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970" tabRatio="766" activeTab="1"/>
  </bookViews>
  <sheets>
    <sheet name="INSTRUKCJA_INSTRUCTIONS" sheetId="1" r:id="rId1"/>
    <sheet name="FORMULARZ_FORM" sheetId="2" r:id="rId2"/>
  </sheets>
  <definedNames>
    <definedName name="CM">#REF!</definedName>
    <definedName name="Kod">#REF!</definedName>
    <definedName name="Kody">#REF!</definedName>
    <definedName name="kolo">#REF!</definedName>
    <definedName name="Kolory">#REF!</definedName>
    <definedName name="Lista" localSheetId="0">'INSTRUKCJA_INSTRUCTIONS'!#REF!</definedName>
    <definedName name="Lista">#REF!</definedName>
    <definedName name="Lista2">#REF!</definedName>
    <definedName name="Matowski" localSheetId="0">'INSTRUKCJA_INSTRUCTIONS'!$A$16:$F$54</definedName>
    <definedName name="Matowski">'FORMULARZ_FORM'!#REF!</definedName>
    <definedName name="Net">#REF!</definedName>
    <definedName name="NetClinics">#REF!</definedName>
    <definedName name="NETS">#REF!</definedName>
    <definedName name="Network">#REF!</definedName>
    <definedName name="Networki">#REF!</definedName>
    <definedName name="Networki2">#REF!</definedName>
    <definedName name="_xlnm.Print_Area" localSheetId="1">'FORMULARZ_FORM'!$A$1:$CL$62</definedName>
    <definedName name="partners">#REF!</definedName>
    <definedName name="Pracownicy" localSheetId="0">'INSTRUKCJA_INSTRUCTIONS'!$A$16:$F$54</definedName>
    <definedName name="Pracownicy">'FORMULARZ_FORM'!#REF!</definedName>
    <definedName name="ZAK">#REF!</definedName>
  </definedNames>
  <calcPr fullCalcOnLoad="1"/>
</workbook>
</file>

<file path=xl/sharedStrings.xml><?xml version="1.0" encoding="utf-8"?>
<sst xmlns="http://schemas.openxmlformats.org/spreadsheetml/2006/main" count="243" uniqueCount="142">
  <si>
    <t xml:space="preserve">Medicover Online, 
UWAGA! Wypełnienie danych kontaktowych (numer telefonu komórkowego, adres email) osób zgłoszonych do Ubezpieczenia umozliwi Ubezpieczycielowi przesłanie numeru karty za pośrednictwem wiadomości tekstowej w formie sms lub drogą elektroniczną. Wiadamość będzie przesłana w ciągu 24 godzin od momentu rejestracji osób zgłoszonych do ubezpieczenia w systemie Ubezpieczyciela. Posiadając informację o numerze karty osoba zgłoszona do ubezpieczenia może niezwłocznie zapoznać się ze swoim programem ubezpieczenia dostepnym na stronie inetrnetowej Medicover Online. Dostęp do programu ubezpieczenia bedzie możliwy po uprzednim prawidłowym logowaniu zgodnie z instrukcją podaną w wiadomości tekstowej i/lub dołączonej do karty plastikowej w pakiecie powitalnym.                                                                    </t>
  </si>
  <si>
    <t>Medicover Online,
Note: Providing contact details (mobile phone number, e-mail address) of persons to be covered under the insurance will enable the Insurer to send the card number through a short text message or e-mail. The message will be sent within 24 hours after persons to be covered under the insurance have been registered in the Insurer’s system. Knowing the card number, a person to be covered under the insurance will immediately be able to get familiar with his/her program of insurance available on the website Medicover OnLine. The access to the program of insurance will only be possible after logging in according to the instructions specified in the text message and/or provided with the plastic card in the welcome pack.</t>
  </si>
  <si>
    <t>Insurance program</t>
  </si>
  <si>
    <t>Current ^Insurance program</t>
  </si>
  <si>
    <t>Nowy Program ubezpieczenia</t>
  </si>
  <si>
    <t xml:space="preserve"> New Insurance program</t>
  </si>
  <si>
    <r>
      <t xml:space="preserve">Zmiana zakresu unezpieczenia
- </t>
    </r>
    <r>
      <rPr>
        <b/>
        <sz val="8"/>
        <color indexed="50"/>
        <rFont val="Arial"/>
        <family val="2"/>
      </rPr>
      <t>Change of Insurance Program</t>
    </r>
  </si>
  <si>
    <t xml:space="preserve">  Fill out the spaces according to type of application </t>
  </si>
  <si>
    <r>
      <t xml:space="preserve"> </t>
    </r>
    <r>
      <rPr>
        <b/>
        <sz val="9"/>
        <rFont val="Arial"/>
        <family val="2"/>
      </rPr>
      <t>W przypadku typu zgłoszenia nr 3</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 xml:space="preserve">3 </t>
    </r>
    <r>
      <rPr>
        <sz val="9"/>
        <rFont val="Arial"/>
        <family val="2"/>
      </rPr>
      <t>oraz</t>
    </r>
    <r>
      <rPr>
        <b/>
        <sz val="9"/>
        <rFont val="Arial"/>
        <family val="2"/>
      </rPr>
      <t xml:space="preserve"> </t>
    </r>
    <r>
      <rPr>
        <b/>
        <sz val="9"/>
        <rFont val="Arial"/>
        <family val="2"/>
      </rPr>
      <t xml:space="preserve">4,5,11,12,13,14.1,15,16,17, 18, 19 </t>
    </r>
    <r>
      <rPr>
        <sz val="9"/>
        <rFont val="Arial"/>
        <family val="2"/>
      </rPr>
      <t xml:space="preserve">                       -</t>
    </r>
    <r>
      <rPr>
        <u val="single"/>
        <sz val="9"/>
        <rFont val="Arial"/>
        <family val="2"/>
      </rPr>
      <t>dodatkowo</t>
    </r>
    <r>
      <rPr>
        <sz val="9"/>
        <rFont val="Arial"/>
        <family val="2"/>
      </rPr>
      <t xml:space="preserve">: </t>
    </r>
    <r>
      <rPr>
        <b/>
        <sz val="9"/>
        <rFont val="Arial"/>
        <family val="2"/>
      </rPr>
      <t xml:space="preserve">9,14.
</t>
    </r>
    <r>
      <rPr>
        <sz val="9"/>
        <rFont val="Arial"/>
        <family val="2"/>
      </rPr>
      <t xml:space="preserve">UWAGA! Data </t>
    </r>
    <r>
      <rPr>
        <sz val="9"/>
        <color indexed="10"/>
        <rFont val="Arial"/>
        <family val="2"/>
      </rPr>
      <t>rozpoczęcia ochrony ubezpieczeniowej</t>
    </r>
    <r>
      <rPr>
        <sz val="9"/>
        <rFont val="Arial"/>
        <family val="2"/>
      </rPr>
      <t xml:space="preserve"> w przypadku zgłoszenia nr 3 to data z jaką pownien być zarejestrowany </t>
    </r>
    <r>
      <rPr>
        <sz val="9"/>
        <color indexed="10"/>
        <rFont val="Arial"/>
        <family val="2"/>
      </rPr>
      <t xml:space="preserve">członek rodziny Ubezpieczonego Głównego.  </t>
    </r>
    <r>
      <rPr>
        <sz val="9"/>
        <rFont val="Arial"/>
        <family val="2"/>
      </rPr>
      <t xml:space="preserve">                                                                                                                           </t>
    </r>
    <r>
      <rPr>
        <b/>
        <i/>
        <sz val="9"/>
        <color indexed="50"/>
        <rFont val="Arial"/>
        <family val="2"/>
      </rPr>
      <t>In case of application no 3,</t>
    </r>
    <r>
      <rPr>
        <i/>
        <sz val="9"/>
        <color indexed="50"/>
        <rFont val="Arial"/>
        <family val="2"/>
      </rPr>
      <t xml:space="preserv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at least one data from space </t>
    </r>
    <r>
      <rPr>
        <b/>
        <i/>
        <sz val="9"/>
        <color indexed="50"/>
        <rFont val="Arial"/>
        <family val="2"/>
      </rPr>
      <t>3</t>
    </r>
    <r>
      <rPr>
        <i/>
        <sz val="9"/>
        <color indexed="50"/>
        <rFont val="Arial"/>
        <family val="2"/>
      </rPr>
      <t xml:space="preserve"> and </t>
    </r>
    <r>
      <rPr>
        <b/>
        <i/>
        <sz val="9"/>
        <color indexed="50"/>
        <rFont val="Arial"/>
        <family val="2"/>
      </rPr>
      <t>4,5,11,12,13,14.1,15,16,17,18, 19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t>
    </r>
    <r>
      <rPr>
        <b/>
        <i/>
        <sz val="9"/>
        <color indexed="50"/>
        <rFont val="Arial"/>
        <family val="2"/>
      </rPr>
      <t>14</t>
    </r>
    <r>
      <rPr>
        <i/>
        <sz val="9"/>
        <color indexed="50"/>
        <rFont val="Arial"/>
        <family val="2"/>
      </rPr>
      <t>.                                                                                                                                                NOTE: Start date of insurance protection in case of application 3 stands for the date when the member of Main Insured's family should be registered.</t>
    </r>
  </si>
  <si>
    <r>
      <t xml:space="preserve"> </t>
    </r>
    <r>
      <rPr>
        <b/>
        <sz val="9"/>
        <rFont val="Arial"/>
        <family val="2"/>
      </rPr>
      <t>W przypadku typu zgłoszenia nr 4.1</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1,2</t>
    </r>
    <r>
      <rPr>
        <b/>
        <sz val="9"/>
        <rFont val="Arial"/>
        <family val="2"/>
      </rPr>
      <t xml:space="preserve">, </t>
    </r>
    <r>
      <rPr>
        <sz val="9"/>
        <rFont val="Arial"/>
        <family val="2"/>
      </rPr>
      <t xml:space="preserve">przynajmniej jedną daną z rubryki </t>
    </r>
    <r>
      <rPr>
        <b/>
        <sz val="9"/>
        <rFont val="Arial"/>
        <family val="2"/>
      </rPr>
      <t xml:space="preserve">3 </t>
    </r>
    <r>
      <rPr>
        <sz val="9"/>
        <rFont val="Arial"/>
        <family val="2"/>
      </rPr>
      <t>oraz</t>
    </r>
    <r>
      <rPr>
        <b/>
        <sz val="9"/>
        <rFont val="Arial"/>
        <family val="2"/>
      </rPr>
      <t xml:space="preserve"> 4,</t>
    </r>
    <r>
      <rPr>
        <b/>
        <sz val="9"/>
        <rFont val="Arial"/>
        <family val="2"/>
      </rPr>
      <t>7, 18,19.</t>
    </r>
    <r>
      <rPr>
        <sz val="9"/>
        <rFont val="Arial"/>
        <family val="2"/>
      </rPr>
      <t xml:space="preserve">                                                                       </t>
    </r>
    <r>
      <rPr>
        <b/>
        <i/>
        <sz val="9"/>
        <color indexed="50"/>
        <rFont val="Arial"/>
        <family val="2"/>
      </rPr>
      <t>In case of application no 4.1,</t>
    </r>
    <r>
      <rPr>
        <i/>
        <sz val="9"/>
        <color indexed="50"/>
        <rFont val="Arial"/>
        <family val="2"/>
      </rPr>
      <t xml:space="preserv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 xml:space="preserve">3 </t>
    </r>
    <r>
      <rPr>
        <i/>
        <sz val="9"/>
        <color indexed="50"/>
        <rFont val="Arial"/>
        <family val="2"/>
      </rPr>
      <t>and</t>
    </r>
    <r>
      <rPr>
        <b/>
        <i/>
        <sz val="9"/>
        <color indexed="50"/>
        <rFont val="Arial"/>
        <family val="2"/>
      </rPr>
      <t xml:space="preserve"> 4,7, 18, 19.</t>
    </r>
  </si>
  <si>
    <t>1 - Zgłoszenie nowego pracownika (Ubezpieczony Główny) na pojedyńczy program ubezpieczenia</t>
  </si>
  <si>
    <t>2 - Zgłoszenie nowego pracownika (Ubezpieczony Główny) na rodzinny program ubezpieczenia wraz z członkami rodziny</t>
  </si>
  <si>
    <r>
      <t>W przypadku typu zgłoszenia nr 4.2</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t>
    </r>
    <r>
      <rPr>
        <b/>
        <sz val="9"/>
        <rFont val="Arial"/>
        <family val="2"/>
      </rPr>
      <t>,2</t>
    </r>
    <r>
      <rPr>
        <b/>
        <sz val="9"/>
        <rFont val="Arial"/>
        <family val="2"/>
      </rPr>
      <t xml:space="preserve">, </t>
    </r>
    <r>
      <rPr>
        <sz val="9"/>
        <rFont val="Arial"/>
        <family val="2"/>
      </rPr>
      <t xml:space="preserve">przynajmniej jedną daną z rubryki </t>
    </r>
    <r>
      <rPr>
        <b/>
        <sz val="9"/>
        <rFont val="Arial"/>
        <family val="2"/>
      </rPr>
      <t>3</t>
    </r>
    <r>
      <rPr>
        <sz val="9"/>
        <rFont val="Arial"/>
        <family val="2"/>
      </rPr>
      <t xml:space="preserve"> oraz </t>
    </r>
    <r>
      <rPr>
        <b/>
        <sz val="9"/>
        <rFont val="Arial"/>
        <family val="2"/>
      </rPr>
      <t>4,</t>
    </r>
    <r>
      <rPr>
        <b/>
        <sz val="9"/>
        <rFont val="Arial"/>
        <family val="2"/>
      </rPr>
      <t>7,11,12,13,14.1,15,16,17,18, 19</t>
    </r>
    <r>
      <rPr>
        <b/>
        <sz val="9"/>
        <rFont val="Arial"/>
        <family val="2"/>
      </rPr>
      <t xml:space="preserve">                  -</t>
    </r>
    <r>
      <rPr>
        <sz val="9"/>
        <rFont val="Arial"/>
        <family val="2"/>
      </rPr>
      <t xml:space="preserve"> </t>
    </r>
    <r>
      <rPr>
        <u val="single"/>
        <sz val="9"/>
        <rFont val="Arial"/>
        <family val="2"/>
      </rPr>
      <t>dodatkowo</t>
    </r>
    <r>
      <rPr>
        <sz val="9"/>
        <rFont val="Arial"/>
        <family val="2"/>
      </rPr>
      <t xml:space="preserve">: </t>
    </r>
    <r>
      <rPr>
        <b/>
        <sz val="9"/>
        <rFont val="Arial"/>
        <family val="2"/>
      </rPr>
      <t xml:space="preserve">9,14.                                                                                                                                                    </t>
    </r>
    <r>
      <rPr>
        <b/>
        <i/>
        <sz val="9"/>
        <color indexed="50"/>
        <rFont val="Arial"/>
        <family val="2"/>
      </rPr>
      <t>In case of application no 4.2,</t>
    </r>
    <r>
      <rPr>
        <i/>
        <sz val="9"/>
        <color indexed="50"/>
        <rFont val="Arial"/>
        <family val="2"/>
      </rPr>
      <t xml:space="preserv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4,7,</t>
    </r>
    <r>
      <rPr>
        <b/>
        <i/>
        <sz val="9"/>
        <color indexed="50"/>
        <rFont val="Arial"/>
        <family val="2"/>
      </rPr>
      <t>11,12,13,14.1,15,16,17,18, 19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t>
    </r>
    <r>
      <rPr>
        <b/>
        <i/>
        <sz val="9"/>
        <color indexed="50"/>
        <rFont val="Arial"/>
        <family val="2"/>
      </rPr>
      <t>14.</t>
    </r>
  </si>
  <si>
    <r>
      <t>W przypadku typu zgłoszenia nr 4.3</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3</t>
    </r>
    <r>
      <rPr>
        <sz val="9"/>
        <rFont val="Arial"/>
        <family val="2"/>
      </rPr>
      <t xml:space="preserve"> oraz</t>
    </r>
    <r>
      <rPr>
        <b/>
        <sz val="9"/>
        <rFont val="Arial"/>
        <family val="2"/>
      </rPr>
      <t xml:space="preserve"> 4,7,11,12,14.1,15,16,17,18, 19                         - </t>
    </r>
    <r>
      <rPr>
        <u val="single"/>
        <sz val="9"/>
        <rFont val="Arial"/>
        <family val="2"/>
      </rPr>
      <t>dodatkowo:</t>
    </r>
    <r>
      <rPr>
        <b/>
        <sz val="9"/>
        <rFont val="Arial"/>
        <family val="2"/>
      </rPr>
      <t xml:space="preserve"> 9,14.
</t>
    </r>
    <r>
      <rPr>
        <b/>
        <i/>
        <sz val="9"/>
        <color indexed="50"/>
        <rFont val="Arial"/>
        <family val="2"/>
      </rPr>
      <t>In case of application no 4.3,</t>
    </r>
    <r>
      <rPr>
        <i/>
        <sz val="9"/>
        <color indexed="50"/>
        <rFont val="Arial"/>
        <family val="2"/>
      </rPr>
      <t xml:space="preserve"> fill out the following spaces:                                                                     - </t>
    </r>
    <r>
      <rPr>
        <i/>
        <u val="single"/>
        <sz val="9"/>
        <color indexed="50"/>
        <rFont val="Arial"/>
        <family val="2"/>
      </rPr>
      <t>obligatory</t>
    </r>
    <r>
      <rPr>
        <i/>
        <sz val="9"/>
        <color indexed="50"/>
        <rFont val="Arial"/>
        <family val="2"/>
      </rPr>
      <t xml:space="preserve">: </t>
    </r>
    <r>
      <rPr>
        <b/>
        <i/>
        <sz val="9"/>
        <color indexed="50"/>
        <rFont val="Arial"/>
        <family val="2"/>
      </rPr>
      <t xml:space="preserve">1,2, </t>
    </r>
    <r>
      <rPr>
        <i/>
        <sz val="9"/>
        <color indexed="50"/>
        <rFont val="Arial"/>
        <family val="2"/>
      </rPr>
      <t xml:space="preserve">at least one data from space </t>
    </r>
    <r>
      <rPr>
        <b/>
        <i/>
        <sz val="9"/>
        <color indexed="50"/>
        <rFont val="Arial"/>
        <family val="2"/>
      </rPr>
      <t>3</t>
    </r>
    <r>
      <rPr>
        <i/>
        <sz val="9"/>
        <color indexed="50"/>
        <rFont val="Arial"/>
        <family val="2"/>
      </rPr>
      <t xml:space="preserve"> and </t>
    </r>
    <r>
      <rPr>
        <b/>
        <i/>
        <sz val="9"/>
        <color indexed="50"/>
        <rFont val="Arial"/>
        <family val="2"/>
      </rPr>
      <t>4,7,11,12,14.1,15,16,17,18, 19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9,14.</t>
    </r>
  </si>
  <si>
    <r>
      <t>W przypadku typu zgłoszenia nr 6</t>
    </r>
    <r>
      <rPr>
        <sz val="9"/>
        <rFont val="Arial"/>
        <family val="2"/>
      </rPr>
      <t xml:space="preserve"> wypełniamy następujące rubryki:                                                                   -</t>
    </r>
    <r>
      <rPr>
        <u val="single"/>
        <sz val="9"/>
        <rFont val="Arial"/>
        <family val="2"/>
      </rPr>
      <t xml:space="preserve"> obowiązkowo</t>
    </r>
    <r>
      <rPr>
        <sz val="9"/>
        <rFont val="Arial"/>
        <family val="2"/>
      </rPr>
      <t xml:space="preserve">: </t>
    </r>
    <r>
      <rPr>
        <b/>
        <sz val="9"/>
        <rFont val="Arial"/>
        <family val="2"/>
      </rPr>
      <t xml:space="preserve">1,2, </t>
    </r>
    <r>
      <rPr>
        <sz val="9"/>
        <rFont val="Arial"/>
        <family val="2"/>
      </rPr>
      <t xml:space="preserve">numer karty w rubryce </t>
    </r>
    <r>
      <rPr>
        <b/>
        <sz val="9"/>
        <rFont val="Arial"/>
        <family val="2"/>
      </rPr>
      <t xml:space="preserve">3 </t>
    </r>
    <r>
      <rPr>
        <sz val="9"/>
        <rFont val="Arial"/>
        <family val="2"/>
      </rPr>
      <t xml:space="preserve">oraz rubrykę </t>
    </r>
    <r>
      <rPr>
        <b/>
        <sz val="9"/>
        <rFont val="Arial"/>
        <family val="2"/>
      </rPr>
      <t xml:space="preserve">5.                                                                                   </t>
    </r>
    <r>
      <rPr>
        <b/>
        <i/>
        <sz val="9"/>
        <color indexed="50"/>
        <rFont val="Arial"/>
        <family val="2"/>
      </rPr>
      <t>In case of application no 6,</t>
    </r>
    <r>
      <rPr>
        <i/>
        <sz val="9"/>
        <color indexed="50"/>
        <rFont val="Arial"/>
        <family val="2"/>
      </rPr>
      <t xml:space="preserv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card number in space </t>
    </r>
    <r>
      <rPr>
        <b/>
        <i/>
        <sz val="9"/>
        <color indexed="50"/>
        <rFont val="Arial"/>
        <family val="2"/>
      </rPr>
      <t>3</t>
    </r>
    <r>
      <rPr>
        <i/>
        <sz val="9"/>
        <color indexed="50"/>
        <rFont val="Arial"/>
        <family val="2"/>
      </rPr>
      <t xml:space="preserve"> and space </t>
    </r>
    <r>
      <rPr>
        <b/>
        <i/>
        <sz val="9"/>
        <color indexed="50"/>
        <rFont val="Arial"/>
        <family val="2"/>
      </rPr>
      <t>5.</t>
    </r>
  </si>
  <si>
    <t xml:space="preserve">I. W kolumnie B - "TYP ZGŁOSZENIA" wpisujemy numery typu według poniższej specyfikacji </t>
  </si>
  <si>
    <r>
      <t xml:space="preserve">DANE KONTAKTOWE - 
</t>
    </r>
    <r>
      <rPr>
        <b/>
        <sz val="8"/>
        <color indexed="50"/>
        <rFont val="Arial"/>
        <family val="2"/>
      </rPr>
      <t>ADDITIONAL INFORMATION</t>
    </r>
  </si>
  <si>
    <t>Client Unit Code        dla Kredyt Banku</t>
  </si>
  <si>
    <t>Data urodzenia  (dd/mm/rrrr)</t>
  </si>
  <si>
    <t>Data urodzenia (dd/mm/rrrr)</t>
  </si>
  <si>
    <t>city</t>
  </si>
  <si>
    <t>zip code</t>
  </si>
  <si>
    <t>area code</t>
  </si>
  <si>
    <t>home phone</t>
  </si>
  <si>
    <t>mobile phone</t>
  </si>
  <si>
    <t>e-mail address</t>
  </si>
  <si>
    <t>first name</t>
  </si>
  <si>
    <t>surname</t>
  </si>
  <si>
    <t xml:space="preserve">PESEL lub nr paszportu (tylko w przypadku cudzoziemców)  </t>
  </si>
  <si>
    <t>Typ zgłoszenia</t>
  </si>
  <si>
    <t>Imię</t>
  </si>
  <si>
    <t>Nazwisko</t>
  </si>
  <si>
    <t>Obywatelstwo</t>
  </si>
  <si>
    <t>Citizenship</t>
  </si>
  <si>
    <t>Płeć</t>
  </si>
  <si>
    <t xml:space="preserve">Kod  </t>
  </si>
  <si>
    <t xml:space="preserve">Nr kierunkowy  </t>
  </si>
  <si>
    <t xml:space="preserve">Imię  </t>
  </si>
  <si>
    <t xml:space="preserve">Nazwisko  </t>
  </si>
  <si>
    <t xml:space="preserve">Płeć </t>
  </si>
  <si>
    <t xml:space="preserve">Adres e-mail  </t>
  </si>
  <si>
    <t>Adres e-mail</t>
  </si>
  <si>
    <t>Type of application</t>
  </si>
  <si>
    <t>Ulica</t>
  </si>
  <si>
    <t>Nr domu</t>
  </si>
  <si>
    <t>Nr mieszkania</t>
  </si>
  <si>
    <t>street</t>
  </si>
  <si>
    <t>house number</t>
  </si>
  <si>
    <t>flat number</t>
  </si>
  <si>
    <t>nr domu</t>
  </si>
  <si>
    <t>nr mieszkania</t>
  </si>
  <si>
    <t xml:space="preserve">Tel/ do domu  </t>
  </si>
  <si>
    <t xml:space="preserve">Tel/ kom/  </t>
  </si>
  <si>
    <t>identIfication number or passport no/ (foreigners only)</t>
  </si>
  <si>
    <t>CUD</t>
  </si>
  <si>
    <t>Check Up</t>
  </si>
  <si>
    <t>Subregion</t>
  </si>
  <si>
    <t>14.1</t>
  </si>
  <si>
    <t>II. Rubryki od 1 do 17 wypełniamy w zależności od typu zgłoszenia</t>
  </si>
  <si>
    <t>Miasto</t>
  </si>
  <si>
    <t xml:space="preserve">date of birth (dd/mm/rrrr) </t>
  </si>
  <si>
    <t>date of birth (dd/mm/rrrr)</t>
  </si>
  <si>
    <t>Date of birth                   (dd/mm/rrrr)</t>
  </si>
  <si>
    <t>Surname</t>
  </si>
  <si>
    <t>First Name</t>
  </si>
  <si>
    <t>LIST OF INSURED PERSONS</t>
  </si>
  <si>
    <t>Formularz służy do rejestracji osób ubezpieczonych w systemie Ubezpieczyciela</t>
  </si>
  <si>
    <t>Data rozpoczęcia ochrony ubezpieczeniowej (dd/mm/rrrr)</t>
  </si>
  <si>
    <t>Insurance coverage start date (dd/mm/rrrr)</t>
  </si>
  <si>
    <t>Data zakończenia ochrony ubezpieczeniowej</t>
  </si>
  <si>
    <t>Insurance coverage end date (dd/mm/rrrr)</t>
  </si>
  <si>
    <t>Data zakończenia ochrony ubezpieczeniowej w dotychczasowym zakresie (dd/mm/rrrr)</t>
  </si>
  <si>
    <t>Data rozpoczęcia ochrony ubezpieczeniowej w nowym zakresie (dd/mm/rrrr)</t>
  </si>
  <si>
    <t>Insurance coverage end date for current insurance range (dd/mm/rrrr)</t>
  </si>
  <si>
    <t xml:space="preserve">Przewidywane miejsce świadczenia usług medycznych (miasto, w którym dany ubezpieczony przewiduje korzystanie z usług medycznych)  </t>
  </si>
  <si>
    <t>Expected location of medical service facility (city in wich the person expects to use medical services)</t>
  </si>
  <si>
    <t>Liczba dzieci zgłaszanych do ubezpieczenia</t>
  </si>
  <si>
    <r>
      <t>Dziecko pozostające na utrzymaniu -</t>
    </r>
    <r>
      <rPr>
        <b/>
        <sz val="8"/>
        <color indexed="50"/>
        <rFont val="Arial"/>
        <family val="2"/>
      </rPr>
      <t xml:space="preserve"> Dependent child</t>
    </r>
  </si>
  <si>
    <t>ELEKTRONICZNY FORMULARZ LISTY UBEZPIECZONYCH</t>
  </si>
  <si>
    <t>ELECTRONIC LIST OF INSURED PERSONS</t>
  </si>
  <si>
    <t>Formularz służy do rejestracji osób zgłoszonych do ubezpieczenia w systemie Ubezpieczyciela</t>
  </si>
  <si>
    <t>5 - Zgłoszenie dotyczące wyrejestrowania osób uprawnionych do ubezpieczenia</t>
  </si>
  <si>
    <t>6 - Zgłoszenie dotyczące rejestracji Ubezpieczonego Głównego posiadającego już numer MRN (NUMER KARTY)</t>
  </si>
  <si>
    <t>LISTA UBEZPIECZONYCH</t>
  </si>
  <si>
    <t>18</t>
  </si>
  <si>
    <t>19</t>
  </si>
  <si>
    <t>Miejsce świadczenia pracy - Miejscowość</t>
  </si>
  <si>
    <t>17.1</t>
  </si>
  <si>
    <t>Kod pocztowy    miejsca świadczenia pracy                            (np. 05-200)</t>
  </si>
  <si>
    <r>
      <t xml:space="preserve">Zakończenie Okresu Ubezpieczenia
- </t>
    </r>
    <r>
      <rPr>
        <b/>
        <sz val="8"/>
        <color indexed="50"/>
        <rFont val="Arial"/>
        <family val="2"/>
      </rPr>
      <t>End Date of Insurance Coverage</t>
    </r>
  </si>
  <si>
    <t>Prosimy o jego dokładne wypełnienie i przekazanie do Działu Sprzedaży lub Działu Obsługi Klientów Korporacyjnych</t>
  </si>
  <si>
    <t>Ubezpieczający - Insuring Party</t>
  </si>
  <si>
    <r>
      <t xml:space="preserve">DANE NIEZBĘDNE DO ZAREJESTROWANIA OSOBY - GŁÓWNY UBEZPIECZONY
</t>
    </r>
    <r>
      <rPr>
        <b/>
        <sz val="8"/>
        <color indexed="50"/>
        <rFont val="Arial"/>
        <family val="2"/>
      </rPr>
      <t>DATA NECESSARY FOR REGISTRATION - MAIN INSURED PERSON</t>
    </r>
  </si>
  <si>
    <t>Sex</t>
  </si>
  <si>
    <t>Start date of new insurance coverage (dd/mm/rrrr)</t>
  </si>
  <si>
    <t>Number of children registered for insurance</t>
  </si>
  <si>
    <t>Work location - City</t>
  </si>
  <si>
    <t>Work location - Post code (eg. 05-200)</t>
  </si>
  <si>
    <t>This form is designed for registering persons to be covered under insurance in the Insurer's system</t>
  </si>
  <si>
    <t>Please fill out and send to the Sales Department or the Corporate Customer Service Department</t>
  </si>
  <si>
    <t xml:space="preserve">  In column "Type of application" please write down the numbers of type according to the following specification:</t>
  </si>
  <si>
    <t>Application to sign off the persons entitled to insurance</t>
  </si>
  <si>
    <t>Application to register the Main Insured who already has the MRN number (card number)</t>
  </si>
  <si>
    <t>3 - Zgłoszenie dodatkowego ubezpieczonego w rodzinnym programi ubezpieczenia</t>
  </si>
  <si>
    <t>4 - Zgłoszenie dotyczące zmiany programu ubezpieczenia:</t>
  </si>
  <si>
    <t xml:space="preserve">     4.1. - Z programu pojedyńczego na innego rodzaju program pojedyńczy</t>
  </si>
  <si>
    <t xml:space="preserve">     4.2. - Z programu pojedyńczego na program rodzinny</t>
  </si>
  <si>
    <t xml:space="preserve">     4.3. - Z programu rodzinnego na innego rodzaju program rodzinny</t>
  </si>
  <si>
    <t xml:space="preserve">     4.4 - Z programu rodzinnego na program pojedynczy</t>
  </si>
  <si>
    <t>Card number</t>
  </si>
  <si>
    <t>Program ubezpieczenia</t>
  </si>
  <si>
    <t>Obecny Program ubezpieczenia</t>
  </si>
  <si>
    <t>Numer karty</t>
  </si>
  <si>
    <t>Card Number</t>
  </si>
  <si>
    <r>
      <t xml:space="preserve">DANE GŁÓWNEGO UBEZPIECZONEGO </t>
    </r>
    <r>
      <rPr>
        <b/>
        <sz val="8"/>
        <color indexed="17"/>
        <rFont val="Arial"/>
        <family val="2"/>
      </rPr>
      <t>- DATA CONCERNING THE MAIN INSURED</t>
    </r>
  </si>
  <si>
    <t>Application of a new employee (Main Insured) - single program of insurance</t>
  </si>
  <si>
    <t>Application of a new employee (Main Insured) with family members - family program of insurance</t>
  </si>
  <si>
    <t>Application of an additional Insured within the family program of insurance</t>
  </si>
  <si>
    <t xml:space="preserve"> Application to change the program of insurance</t>
  </si>
  <si>
    <t>From individual program to a different type of individual program</t>
  </si>
  <si>
    <t>From individual to family program</t>
  </si>
  <si>
    <t>From family program to a different type of family program</t>
  </si>
  <si>
    <t xml:space="preserve"> From family to individual program</t>
  </si>
  <si>
    <r>
      <t xml:space="preserve">UWAGA!  Typ zgłoszenia nr 6 nie dotyczy w żadnym wypadku Osoby zarejestrowanej wyłącznie na badania medycyny pracy oraz zarejestrowanych na tym samym programie  ubezpieczenia co w zgłoszeniu. </t>
    </r>
    <r>
      <rPr>
        <b/>
        <sz val="8"/>
        <color indexed="50"/>
        <rFont val="Arial"/>
        <family val="2"/>
      </rPr>
      <t xml:space="preserve">Application type 6 does not apply to the person who has access for Occupational Health services only has the same Program of Insurance as in the registration file
</t>
    </r>
  </si>
  <si>
    <t>14</t>
  </si>
  <si>
    <t>13.1</t>
  </si>
  <si>
    <t>Powyższe informacje zostały podane za zgodą zgłaszanych pracowników zgodnie z obowiązującymi przepisami dotyczącymi ochrony danych osobowych.</t>
  </si>
  <si>
    <t>The above information was given with the consent of the employees being registered according to the Act on Personal Data Protection.</t>
  </si>
  <si>
    <t>data/date:</t>
  </si>
  <si>
    <t>podpis osoby upoważnionej do zgłaszania danych / signature of person authorised to submit data:</t>
  </si>
  <si>
    <r>
      <t>UWAGA!  Pola w pkt. 9 (Miasto, Kod, Ulica, Numer domu)  muszą być dla każdego typu adresu ZAWSZE wypełnione. Jeśli adres korespondencyjny jest tożsamy z adresem zameldowania prosimy o uzupełnienie/skopiowanie danych w kolumny dotyczące adresu korespondencyjnego. W przypadku kiedy w adresie pracownika nie ma nazwy ulicy - prosimy o skopiowanie nazwy miasta w kolumnę ulica, numeru miejscowości w kolumnę numer domu. Prosimy nie wpisywać w kolumnie miasto - nazwy miasta z numerem.</t>
    </r>
    <r>
      <rPr>
        <b/>
        <sz val="9"/>
        <color indexed="10"/>
        <rFont val="Arial"/>
        <family val="2"/>
      </rPr>
      <t xml:space="preserve">
NOTE! Spaces in point 9 (that is City, Zip code, Street, House Number) have to be filled in in each cases, always for two types of addresses. If correspondence address is the same as permanent address, please complete/copy the data into columns concerning correspondence address. When the employee's address does not contain the street name, please copy the name of the city into column "street" and number of the city into column "house number" . Please do not enter the name of the city with the number into the column "city". </t>
    </r>
  </si>
  <si>
    <t xml:space="preserve"> W przypadku typu zgłoszenia nr 1 wypełniamy następujące rubryki:                                                       -obowiązkowo: 1,2,3 (z wyłączeniem numeru karty) 4,5,9,18,19                                                                       -dodatkowo: 10.                                                                                                                                                      In case of application no 1, fill out the following spaces:                                                                         -obligatory: 1,2,3 (without card number) 4,5,9,18, 19                                                                                          -not obligatory: 10. </t>
  </si>
  <si>
    <t>W przypadku typu zgłoszenia nr 2 wypełniamy następujące rubryki:                                                         - obowiązkowo: 1,2,3 (z wyłączeniem numeru karty) 4,5,9,11,12,13,14.1,15,16,17, 18, 19                             - dodatkowo:10, 14.                                                                                                                                              In case of application no 2, fill out the following spaces:                                                                        -obligatory: 1,2,3 (without card number) 4,5,9,11,12,13,14.1,15,16,17,18, 19                                                  -not obligatory: 10, 14.</t>
  </si>
  <si>
    <r>
      <t>W przypadku typu zgłoszenia nr 4.4</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1,2,</t>
    </r>
    <r>
      <rPr>
        <sz val="9"/>
        <rFont val="Arial"/>
        <family val="2"/>
      </rPr>
      <t xml:space="preserve"> przynajmniej jedną daną z rubryki </t>
    </r>
    <r>
      <rPr>
        <b/>
        <sz val="9"/>
        <rFont val="Arial"/>
        <family val="2"/>
      </rPr>
      <t>3</t>
    </r>
    <r>
      <rPr>
        <sz val="9"/>
        <rFont val="Arial"/>
        <family val="2"/>
      </rPr>
      <t xml:space="preserve"> oraz  </t>
    </r>
    <r>
      <rPr>
        <b/>
        <sz val="9"/>
        <rFont val="Arial"/>
        <family val="2"/>
      </rPr>
      <t xml:space="preserve">4,7,11,12,14.1,15,16,17, 18,19
</t>
    </r>
    <r>
      <rPr>
        <b/>
        <i/>
        <sz val="9"/>
        <color indexed="50"/>
        <rFont val="Arial"/>
        <family val="2"/>
      </rPr>
      <t>In case of application no 4.4,</t>
    </r>
    <r>
      <rPr>
        <i/>
        <sz val="9"/>
        <color indexed="50"/>
        <rFont val="Arial"/>
        <family val="2"/>
      </rPr>
      <t xml:space="preserve"> fill out the following spaces:                                                                     -</t>
    </r>
    <r>
      <rPr>
        <i/>
        <u val="single"/>
        <sz val="9"/>
        <color indexed="50"/>
        <rFont val="Arial"/>
        <family val="2"/>
      </rPr>
      <t xml:space="preserve">obligatory: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4,7,11,12,14.1,15,16,17, 18, 19</t>
    </r>
  </si>
  <si>
    <r>
      <t>W przypadku typu zgłoszenia nr 5</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3</t>
    </r>
    <r>
      <rPr>
        <sz val="9"/>
        <rFont val="Arial"/>
        <family val="2"/>
      </rPr>
      <t xml:space="preserve"> oraz </t>
    </r>
    <r>
      <rPr>
        <b/>
        <sz val="9"/>
        <rFont val="Arial"/>
        <family val="2"/>
      </rPr>
      <t>6.</t>
    </r>
    <r>
      <rPr>
        <sz val="9"/>
        <rFont val="Arial"/>
        <family val="2"/>
      </rPr>
      <t xml:space="preserve"> </t>
    </r>
    <r>
      <rPr>
        <b/>
        <sz val="9"/>
        <rFont val="Arial"/>
        <family val="2"/>
      </rPr>
      <t xml:space="preserve">
</t>
    </r>
    <r>
      <rPr>
        <b/>
        <i/>
        <sz val="9"/>
        <color indexed="50"/>
        <rFont val="Arial"/>
        <family val="2"/>
      </rPr>
      <t>In case of application no 5,</t>
    </r>
    <r>
      <rPr>
        <i/>
        <sz val="9"/>
        <color indexed="50"/>
        <rFont val="Arial"/>
        <family val="2"/>
      </rPr>
      <t xml:space="preserv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8.</t>
    </r>
  </si>
  <si>
    <r>
      <t xml:space="preserve">DANE CZŁONKÓW RODZINY - 
</t>
    </r>
    <r>
      <rPr>
        <b/>
        <sz val="8"/>
        <color indexed="50"/>
        <rFont val="Arial"/>
        <family val="2"/>
      </rPr>
      <t>DATA CONCERNING FAMILY MEMBERS</t>
    </r>
  </si>
  <si>
    <r>
      <t xml:space="preserve">Małżonek, Małżonka, Konkubent, Konkubina - </t>
    </r>
    <r>
      <rPr>
        <b/>
        <sz val="8"/>
        <color indexed="50"/>
        <rFont val="Arial"/>
        <family val="2"/>
      </rPr>
      <t>Spouse, Common-law spouse</t>
    </r>
  </si>
  <si>
    <t>This form is intended for registering persons insured in the Insurer's system. Please fill it out and send to the Sales Department or the Corporate Customer Service Department.</t>
  </si>
  <si>
    <r>
      <t xml:space="preserve"> ADRES ZAMIESZKANIA - 
</t>
    </r>
    <r>
      <rPr>
        <b/>
        <sz val="8"/>
        <color indexed="50"/>
        <rFont val="Arial"/>
        <family val="2"/>
      </rPr>
      <t>PLACE OF RESIDENCE</t>
    </r>
  </si>
  <si>
    <r>
      <t xml:space="preserve">ADRES KORESPONDENCYJNY - 
</t>
    </r>
    <r>
      <rPr>
        <b/>
        <sz val="8"/>
        <color indexed="50"/>
        <rFont val="Arial"/>
        <family val="2"/>
      </rPr>
      <t>CORRESPONDENCE ADDRESS</t>
    </r>
  </si>
  <si>
    <t>welcome pack</t>
  </si>
  <si>
    <t>Welcome pack</t>
  </si>
</sst>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_-* #,##0\ _l_e_i_-;\-* #,##0\ _l_e_i_-;_-* &quot;-&quot;\ _l_e_i_-;_-@_-"/>
    <numFmt numFmtId="181" formatCode="_-* #,##0.00\ _l_e_i_-;\-* #,##0.00\ _l_e_i_-;_-* &quot;-&quot;??\ _l_e_i_-;_-@_-"/>
    <numFmt numFmtId="182" formatCode="&quot;R&quot;\ #,##0;&quot;R&quot;\ \-#,##0"/>
    <numFmt numFmtId="183" formatCode="&quot;R&quot;\ #,##0;[Red]&quot;R&quot;\ \-#,##0"/>
    <numFmt numFmtId="184" formatCode="&quot;R&quot;\ #,##0.00;&quot;R&quot;\ \-#,##0.00"/>
    <numFmt numFmtId="185" formatCode="&quot;R&quot;\ #,##0.00;[Red]&quot;R&quot;\ \-#,##0.00"/>
    <numFmt numFmtId="186" formatCode="_ &quot;R&quot;\ * #,##0_ ;_ &quot;R&quot;\ * \-#,##0_ ;_ &quot;R&quot;\ * &quot;-&quot;_ ;_ @_ "/>
    <numFmt numFmtId="187" formatCode="_ * #,##0_ ;_ * \-#,##0_ ;_ * &quot;-&quot;_ ;_ @_ "/>
    <numFmt numFmtId="188" formatCode="_ &quot;R&quot;\ * #,##0.00_ ;_ &quot;R&quot;\ * \-#,##0.00_ ;_ &quot;R&quot;\ * &quot;-&quot;??_ ;_ @_ "/>
    <numFmt numFmtId="189" formatCode="_ * #,##0.00_ ;_ * \-#,##0.00_ ;_ * &quot;-&quot;??_ ;_ @_ "/>
    <numFmt numFmtId="190" formatCode="mm/dd/yy"/>
    <numFmt numFmtId="191" formatCode="mmmm\ d\,\ yyyy"/>
    <numFmt numFmtId="192" formatCode="0_);\(0\)"/>
    <numFmt numFmtId="193" formatCode="\ dd/mm/yyyy"/>
    <numFmt numFmtId="194" formatCode="m/d"/>
    <numFmt numFmtId="195" formatCode="d\-mmm\-yyyy"/>
    <numFmt numFmtId="196" formatCode="m/d/yy"/>
    <numFmt numFmtId="197" formatCode="0;[Red]0"/>
    <numFmt numFmtId="198" formatCode="mm/dd/yyyy"/>
    <numFmt numFmtId="199" formatCode="\z\z.\l\l.\a\a\a"/>
    <numFmt numFmtId="200" formatCode="&quot;Tak&quot;;&quot;Tak&quot;;&quot;Nie&quot;"/>
    <numFmt numFmtId="201" formatCode="&quot;Prawda&quot;;&quot;Prawda&quot;;&quot;Fałsz&quot;"/>
    <numFmt numFmtId="202" formatCode="&quot;Włączone&quot;;&quot;Włączone&quot;;&quot;Wyłączone&quot;"/>
    <numFmt numFmtId="203" formatCode="[$€-2]\ #,##0.00_);[Red]\([$€-2]\ #,##0.00\)"/>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s>
  <fonts count="78">
    <font>
      <sz val="10"/>
      <name val="Arial"/>
      <family val="0"/>
    </font>
    <font>
      <sz val="10"/>
      <color indexed="8"/>
      <name val="MS Sans Serif"/>
      <family val="2"/>
    </font>
    <font>
      <b/>
      <sz val="12"/>
      <color indexed="62"/>
      <name val="Arial"/>
      <family val="2"/>
    </font>
    <font>
      <b/>
      <sz val="10"/>
      <color indexed="62"/>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8"/>
      <name val="Arial"/>
      <family val="2"/>
    </font>
    <font>
      <sz val="8"/>
      <name val="Arial"/>
      <family val="2"/>
    </font>
    <font>
      <sz val="10"/>
      <color indexed="8"/>
      <name val="Arial"/>
      <family val="2"/>
    </font>
    <font>
      <sz val="9"/>
      <name val="Arial"/>
      <family val="2"/>
    </font>
    <font>
      <b/>
      <sz val="9"/>
      <color indexed="62"/>
      <name val="Arial"/>
      <family val="2"/>
    </font>
    <font>
      <i/>
      <sz val="9"/>
      <name val="Arial"/>
      <family val="2"/>
    </font>
    <font>
      <b/>
      <sz val="9"/>
      <name val="Arial"/>
      <family val="2"/>
    </font>
    <font>
      <sz val="9"/>
      <color indexed="48"/>
      <name val="Arial"/>
      <family val="2"/>
    </font>
    <font>
      <b/>
      <sz val="9"/>
      <color indexed="48"/>
      <name val="Arial"/>
      <family val="2"/>
    </font>
    <font>
      <i/>
      <sz val="9"/>
      <color indexed="48"/>
      <name val="Arial"/>
      <family val="2"/>
    </font>
    <font>
      <sz val="9"/>
      <name val="Arial CE"/>
      <family val="0"/>
    </font>
    <font>
      <sz val="9"/>
      <color indexed="48"/>
      <name val="Arial CE"/>
      <family val="0"/>
    </font>
    <font>
      <sz val="9"/>
      <color indexed="8"/>
      <name val="Arial CE"/>
      <family val="0"/>
    </font>
    <font>
      <b/>
      <sz val="9"/>
      <color indexed="10"/>
      <name val="Arial"/>
      <family val="2"/>
    </font>
    <font>
      <sz val="9"/>
      <color indexed="62"/>
      <name val="Arial"/>
      <family val="2"/>
    </font>
    <font>
      <b/>
      <sz val="11"/>
      <name val="Arial"/>
      <family val="2"/>
    </font>
    <font>
      <sz val="11"/>
      <name val="Arial"/>
      <family val="2"/>
    </font>
    <font>
      <sz val="9"/>
      <color indexed="44"/>
      <name val="Arial"/>
      <family val="2"/>
    </font>
    <font>
      <sz val="10"/>
      <color indexed="44"/>
      <name val="Arial"/>
      <family val="2"/>
    </font>
    <font>
      <b/>
      <sz val="9"/>
      <color indexed="50"/>
      <name val="Arial"/>
      <family val="2"/>
    </font>
    <font>
      <i/>
      <sz val="9"/>
      <color indexed="50"/>
      <name val="Arial"/>
      <family val="2"/>
    </font>
    <font>
      <b/>
      <sz val="12"/>
      <name val="Arial"/>
      <family val="2"/>
    </font>
    <font>
      <u val="single"/>
      <sz val="9"/>
      <name val="Arial"/>
      <family val="2"/>
    </font>
    <font>
      <b/>
      <i/>
      <sz val="9"/>
      <color indexed="50"/>
      <name val="Arial"/>
      <family val="2"/>
    </font>
    <font>
      <i/>
      <u val="single"/>
      <sz val="9"/>
      <color indexed="50"/>
      <name val="Arial"/>
      <family val="2"/>
    </font>
    <font>
      <b/>
      <sz val="10"/>
      <color indexed="50"/>
      <name val="Arial"/>
      <family val="2"/>
    </font>
    <font>
      <sz val="8"/>
      <color indexed="50"/>
      <name val="Arial"/>
      <family val="2"/>
    </font>
    <font>
      <b/>
      <sz val="8"/>
      <color indexed="50"/>
      <name val="Arial"/>
      <family val="2"/>
    </font>
    <font>
      <b/>
      <u val="single"/>
      <sz val="8"/>
      <color indexed="50"/>
      <name val="Arial"/>
      <family val="2"/>
    </font>
    <font>
      <b/>
      <sz val="8"/>
      <color indexed="10"/>
      <name val="Arial"/>
      <family val="2"/>
    </font>
    <font>
      <i/>
      <sz val="9"/>
      <color indexed="17"/>
      <name val="Arial"/>
      <family val="2"/>
    </font>
    <font>
      <sz val="9"/>
      <color indexed="10"/>
      <name val="Arial"/>
      <family val="2"/>
    </font>
    <font>
      <b/>
      <sz val="9"/>
      <color indexed="56"/>
      <name val="Arial"/>
      <family val="2"/>
    </font>
    <font>
      <b/>
      <sz val="8"/>
      <color indexed="10"/>
      <name val="Arial CE"/>
      <family val="0"/>
    </font>
    <font>
      <b/>
      <sz val="8"/>
      <color indexed="17"/>
      <name val="Arial"/>
      <family val="2"/>
    </font>
    <font>
      <sz val="8"/>
      <color indexed="8"/>
      <name val="Arial"/>
      <family val="2"/>
    </font>
    <font>
      <sz val="10"/>
      <color indexed="8"/>
      <name val="Verdana"/>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52"/>
        <bgColor indexed="64"/>
      </patternFill>
    </fill>
    <fill>
      <patternFill patternType="solid">
        <fgColor indexed="14"/>
        <bgColor indexed="64"/>
      </patternFill>
    </fill>
    <fill>
      <patternFill patternType="solid">
        <fgColor indexed="46"/>
        <bgColor indexed="64"/>
      </patternFill>
    </fill>
    <fill>
      <patternFill patternType="solid">
        <fgColor indexed="61"/>
        <bgColor indexed="64"/>
      </patternFill>
    </fill>
    <fill>
      <patternFill patternType="solid">
        <fgColor indexed="50"/>
        <bgColor indexed="64"/>
      </patternFill>
    </fill>
    <fill>
      <patternFill patternType="solid">
        <fgColor indexed="55"/>
        <bgColor indexed="64"/>
      </patternFill>
    </fill>
    <fill>
      <patternFill patternType="solid">
        <fgColor indexed="51"/>
        <bgColor indexed="64"/>
      </patternFill>
    </fill>
    <fill>
      <patternFill patternType="solid">
        <fgColor indexed="2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style="medium"/>
      <bottom>
        <color indexed="63"/>
      </bottom>
    </border>
    <border>
      <left style="medium"/>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6" fillId="0" borderId="3" applyNumberFormat="0" applyFill="0" applyAlignment="0" applyProtection="0"/>
    <xf numFmtId="0" fontId="67" fillId="2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0" fillId="0" borderId="0">
      <alignment/>
      <protection/>
    </xf>
    <xf numFmtId="0" fontId="1" fillId="0" borderId="0">
      <alignment/>
      <protection/>
    </xf>
    <xf numFmtId="0" fontId="72"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2" borderId="0" applyNumberFormat="0" applyBorder="0" applyAlignment="0" applyProtection="0"/>
  </cellStyleXfs>
  <cellXfs count="355">
    <xf numFmtId="0" fontId="0" fillId="0" borderId="0" xfId="0" applyAlignment="1">
      <alignment/>
    </xf>
    <xf numFmtId="49" fontId="2" fillId="0" borderId="0" xfId="0" applyNumberFormat="1" applyFont="1" applyAlignment="1" applyProtection="1">
      <alignment horizontal="left"/>
      <protection/>
    </xf>
    <xf numFmtId="49" fontId="4" fillId="0" borderId="0" xfId="0" applyNumberFormat="1" applyFont="1" applyAlignment="1" applyProtection="1">
      <alignment/>
      <protection/>
    </xf>
    <xf numFmtId="49" fontId="4" fillId="0" borderId="0" xfId="0" applyNumberFormat="1" applyFont="1" applyBorder="1" applyAlignment="1" applyProtection="1">
      <alignment horizontal="left"/>
      <protection/>
    </xf>
    <xf numFmtId="49" fontId="4" fillId="0" borderId="0" xfId="0" applyNumberFormat="1" applyFont="1" applyBorder="1" applyAlignment="1" applyProtection="1">
      <alignment/>
      <protection/>
    </xf>
    <xf numFmtId="49" fontId="4" fillId="0" borderId="1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0" fillId="0" borderId="10" xfId="0" applyNumberFormat="1" applyFill="1" applyBorder="1" applyAlignment="1" applyProtection="1">
      <alignment/>
      <protection/>
    </xf>
    <xf numFmtId="49" fontId="0" fillId="0" borderId="10" xfId="0" applyNumberFormat="1" applyBorder="1" applyAlignment="1" applyProtection="1">
      <alignment/>
      <protection/>
    </xf>
    <xf numFmtId="49" fontId="4" fillId="0" borderId="0" xfId="0" applyNumberFormat="1" applyFont="1" applyAlignment="1" applyProtection="1">
      <alignment horizontal="right"/>
      <protection/>
    </xf>
    <xf numFmtId="49" fontId="11" fillId="0" borderId="0" xfId="0" applyNumberFormat="1" applyFont="1" applyAlignment="1">
      <alignment/>
    </xf>
    <xf numFmtId="191" fontId="11" fillId="0" borderId="0" xfId="0" applyNumberFormat="1" applyFont="1" applyAlignment="1">
      <alignment/>
    </xf>
    <xf numFmtId="0" fontId="11" fillId="0" borderId="0" xfId="0" applyFont="1" applyAlignment="1">
      <alignment/>
    </xf>
    <xf numFmtId="0" fontId="11" fillId="0" borderId="0" xfId="0" applyFont="1" applyFill="1" applyBorder="1" applyAlignment="1">
      <alignment/>
    </xf>
    <xf numFmtId="49" fontId="11" fillId="0" borderId="0" xfId="0" applyNumberFormat="1" applyFont="1" applyBorder="1" applyAlignment="1">
      <alignment/>
    </xf>
    <xf numFmtId="191" fontId="11" fillId="0" borderId="0" xfId="0" applyNumberFormat="1" applyFont="1" applyBorder="1" applyAlignment="1">
      <alignment/>
    </xf>
    <xf numFmtId="0" fontId="12" fillId="0" borderId="0" xfId="0" applyFont="1" applyAlignment="1">
      <alignment/>
    </xf>
    <xf numFmtId="49" fontId="13" fillId="0" borderId="0" xfId="0" applyNumberFormat="1" applyFont="1" applyFill="1" applyBorder="1" applyAlignment="1">
      <alignment/>
    </xf>
    <xf numFmtId="0" fontId="12" fillId="0" borderId="0" xfId="0" applyFont="1" applyFill="1" applyAlignment="1">
      <alignment horizontal="left"/>
    </xf>
    <xf numFmtId="0" fontId="11" fillId="0" borderId="0" xfId="0" applyFont="1" applyAlignment="1">
      <alignment/>
    </xf>
    <xf numFmtId="0" fontId="11" fillId="0" borderId="0" xfId="0" applyFont="1" applyFill="1" applyBorder="1" applyAlignment="1">
      <alignment/>
    </xf>
    <xf numFmtId="0" fontId="12" fillId="0" borderId="0" xfId="0" applyFont="1" applyFill="1" applyBorder="1" applyAlignment="1">
      <alignment horizontal="left"/>
    </xf>
    <xf numFmtId="49" fontId="11" fillId="0" borderId="0" xfId="0" applyNumberFormat="1" applyFont="1" applyBorder="1" applyAlignment="1">
      <alignment/>
    </xf>
    <xf numFmtId="191" fontId="11" fillId="0" borderId="0" xfId="0" applyNumberFormat="1" applyFont="1" applyFill="1" applyAlignment="1">
      <alignment/>
    </xf>
    <xf numFmtId="49" fontId="11" fillId="0" borderId="0" xfId="0" applyNumberFormat="1" applyFont="1" applyFill="1" applyAlignment="1">
      <alignment horizontal="right"/>
    </xf>
    <xf numFmtId="49" fontId="11" fillId="0" borderId="0" xfId="0" applyNumberFormat="1" applyFont="1" applyFill="1" applyAlignment="1">
      <alignment/>
    </xf>
    <xf numFmtId="0" fontId="11" fillId="0" borderId="0" xfId="0" applyFont="1" applyFill="1" applyAlignment="1">
      <alignment/>
    </xf>
    <xf numFmtId="191" fontId="11" fillId="0" borderId="0" xfId="0" applyNumberFormat="1" applyFont="1" applyFill="1" applyBorder="1" applyAlignment="1">
      <alignment/>
    </xf>
    <xf numFmtId="0" fontId="14" fillId="0" borderId="0" xfId="0" applyFont="1" applyFill="1" applyAlignment="1">
      <alignment horizontal="left"/>
    </xf>
    <xf numFmtId="49" fontId="11" fillId="0" borderId="0" xfId="0" applyNumberFormat="1" applyFont="1" applyFill="1" applyBorder="1" applyAlignment="1">
      <alignment/>
    </xf>
    <xf numFmtId="0" fontId="14" fillId="0" borderId="0" xfId="0" applyFont="1" applyFill="1" applyBorder="1" applyAlignment="1">
      <alignment horizontal="center"/>
    </xf>
    <xf numFmtId="0" fontId="11" fillId="0" borderId="0" xfId="0" applyFont="1" applyFill="1" applyBorder="1" applyAlignment="1">
      <alignment/>
    </xf>
    <xf numFmtId="0" fontId="14" fillId="0" borderId="0" xfId="0" applyFont="1" applyAlignment="1">
      <alignment horizontal="center"/>
    </xf>
    <xf numFmtId="49" fontId="11" fillId="0" borderId="0" xfId="0" applyNumberFormat="1" applyFont="1" applyAlignment="1">
      <alignment/>
    </xf>
    <xf numFmtId="191" fontId="11" fillId="0" borderId="0" xfId="0" applyNumberFormat="1" applyFont="1" applyAlignment="1">
      <alignment/>
    </xf>
    <xf numFmtId="49" fontId="11" fillId="0" borderId="0" xfId="0" applyNumberFormat="1" applyFont="1" applyAlignment="1">
      <alignment/>
    </xf>
    <xf numFmtId="0" fontId="14" fillId="0" borderId="0" xfId="0" applyFont="1" applyAlignment="1">
      <alignment horizontal="left"/>
    </xf>
    <xf numFmtId="49" fontId="15" fillId="0" borderId="0" xfId="0" applyNumberFormat="1" applyFont="1" applyAlignment="1">
      <alignment/>
    </xf>
    <xf numFmtId="0" fontId="15" fillId="0" borderId="0" xfId="0" applyFont="1" applyAlignment="1">
      <alignment/>
    </xf>
    <xf numFmtId="0" fontId="15" fillId="0" borderId="0" xfId="0" applyFont="1" applyFill="1" applyBorder="1" applyAlignment="1">
      <alignment/>
    </xf>
    <xf numFmtId="0" fontId="16" fillId="0" borderId="0" xfId="0" applyFont="1" applyFill="1" applyBorder="1" applyAlignment="1">
      <alignment horizontal="center"/>
    </xf>
    <xf numFmtId="0" fontId="16" fillId="0" borderId="0" xfId="0" applyFont="1" applyAlignment="1">
      <alignment horizontal="center"/>
    </xf>
    <xf numFmtId="191" fontId="11" fillId="0" borderId="0" xfId="0" applyNumberFormat="1" applyFont="1" applyBorder="1" applyAlignment="1">
      <alignment/>
    </xf>
    <xf numFmtId="49" fontId="11" fillId="0" borderId="0" xfId="0" applyNumberFormat="1" applyFont="1" applyBorder="1" applyAlignment="1">
      <alignment/>
    </xf>
    <xf numFmtId="0" fontId="14" fillId="0" borderId="0" xfId="0" applyFont="1" applyAlignment="1">
      <alignment/>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6" fillId="0" borderId="0" xfId="0" applyFont="1" applyFill="1" applyBorder="1" applyAlignment="1">
      <alignment horizontal="left"/>
    </xf>
    <xf numFmtId="0" fontId="16" fillId="0" borderId="0" xfId="0" applyFont="1" applyFill="1" applyBorder="1" applyAlignment="1">
      <alignment horizontal="center" vertical="top"/>
    </xf>
    <xf numFmtId="0" fontId="17" fillId="0" borderId="0" xfId="0" applyFont="1" applyFill="1" applyBorder="1" applyAlignment="1">
      <alignment/>
    </xf>
    <xf numFmtId="0" fontId="11" fillId="0" borderId="0" xfId="0" applyFont="1" applyFill="1" applyBorder="1" applyAlignment="1">
      <alignment horizontal="left"/>
    </xf>
    <xf numFmtId="0" fontId="18" fillId="0" borderId="0" xfId="53" applyFont="1" applyFill="1" applyBorder="1" applyAlignment="1">
      <alignment horizontal="left"/>
      <protection/>
    </xf>
    <xf numFmtId="0" fontId="15" fillId="0" borderId="0" xfId="0" applyFont="1" applyFill="1" applyBorder="1" applyAlignment="1">
      <alignment horizontal="left" vertical="top"/>
    </xf>
    <xf numFmtId="0" fontId="19" fillId="0" borderId="0" xfId="53" applyFont="1" applyFill="1" applyBorder="1" applyAlignment="1">
      <alignment horizontal="left"/>
      <protection/>
    </xf>
    <xf numFmtId="0" fontId="14" fillId="0" borderId="0" xfId="0" applyFont="1" applyFill="1" applyBorder="1" applyAlignment="1">
      <alignment horizontal="left"/>
    </xf>
    <xf numFmtId="0" fontId="20" fillId="0" borderId="0" xfId="53" applyFont="1" applyFill="1" applyBorder="1" applyAlignment="1">
      <alignment horizontal="left" wrapText="1"/>
      <protection/>
    </xf>
    <xf numFmtId="49" fontId="11" fillId="0" borderId="0" xfId="0" applyNumberFormat="1" applyFont="1" applyFill="1" applyAlignment="1">
      <alignment/>
    </xf>
    <xf numFmtId="0" fontId="11" fillId="0" borderId="0" xfId="0" applyFont="1" applyFill="1" applyAlignment="1">
      <alignment/>
    </xf>
    <xf numFmtId="0" fontId="11" fillId="0" borderId="0" xfId="0" applyFont="1" applyAlignment="1">
      <alignment wrapText="1"/>
    </xf>
    <xf numFmtId="0" fontId="15" fillId="0" borderId="0" xfId="0" applyFont="1" applyAlignment="1">
      <alignment/>
    </xf>
    <xf numFmtId="0" fontId="19" fillId="0" borderId="0" xfId="53" applyFont="1" applyFill="1" applyBorder="1" applyAlignment="1">
      <alignment horizontal="left" wrapText="1"/>
      <protection/>
    </xf>
    <xf numFmtId="0" fontId="15" fillId="0" borderId="0" xfId="0" applyFont="1" applyFill="1" applyBorder="1" applyAlignment="1">
      <alignment/>
    </xf>
    <xf numFmtId="49" fontId="13" fillId="0" borderId="0" xfId="0" applyNumberFormat="1" applyFont="1" applyBorder="1" applyAlignment="1">
      <alignment wrapText="1"/>
    </xf>
    <xf numFmtId="0" fontId="13" fillId="0" borderId="0" xfId="0" applyFont="1" applyAlignment="1">
      <alignment wrapText="1"/>
    </xf>
    <xf numFmtId="0" fontId="18" fillId="0" borderId="0" xfId="53" applyFont="1" applyFill="1" applyBorder="1" applyAlignment="1">
      <alignment horizontal="left" wrapText="1"/>
      <protection/>
    </xf>
    <xf numFmtId="49" fontId="11" fillId="0" borderId="0" xfId="0" applyNumberFormat="1" applyFont="1" applyFill="1" applyBorder="1" applyAlignment="1">
      <alignment/>
    </xf>
    <xf numFmtId="49" fontId="22" fillId="0" borderId="0" xfId="0" applyNumberFormat="1" applyFont="1" applyFill="1" applyBorder="1" applyAlignment="1">
      <alignment/>
    </xf>
    <xf numFmtId="191" fontId="22" fillId="0" borderId="0" xfId="0" applyNumberFormat="1" applyFont="1" applyFill="1" applyBorder="1" applyAlignment="1">
      <alignment/>
    </xf>
    <xf numFmtId="0" fontId="22" fillId="0" borderId="0" xfId="0" applyFont="1" applyFill="1" applyAlignment="1">
      <alignment/>
    </xf>
    <xf numFmtId="49" fontId="11" fillId="0" borderId="0" xfId="0" applyNumberFormat="1" applyFont="1" applyAlignment="1">
      <alignment horizontal="right"/>
    </xf>
    <xf numFmtId="49" fontId="0" fillId="0" borderId="10" xfId="0" applyNumberFormat="1" applyFill="1" applyBorder="1" applyAlignment="1" applyProtection="1">
      <alignment horizontal="center"/>
      <protection/>
    </xf>
    <xf numFmtId="0" fontId="27" fillId="0" borderId="0" xfId="0" applyFont="1" applyAlignment="1">
      <alignment horizontal="left"/>
    </xf>
    <xf numFmtId="49" fontId="28" fillId="0" borderId="0" xfId="0" applyNumberFormat="1" applyFont="1" applyFill="1" applyAlignment="1">
      <alignment/>
    </xf>
    <xf numFmtId="49" fontId="29" fillId="33" borderId="0" xfId="0" applyNumberFormat="1" applyFont="1" applyFill="1" applyBorder="1" applyAlignment="1">
      <alignment/>
    </xf>
    <xf numFmtId="0" fontId="11" fillId="33" borderId="0" xfId="0" applyFont="1" applyFill="1" applyAlignment="1">
      <alignment/>
    </xf>
    <xf numFmtId="0" fontId="11" fillId="33" borderId="0" xfId="0" applyFont="1" applyFill="1" applyAlignment="1">
      <alignment/>
    </xf>
    <xf numFmtId="49" fontId="28" fillId="0" borderId="0" xfId="0" applyNumberFormat="1" applyFont="1" applyAlignment="1">
      <alignment/>
    </xf>
    <xf numFmtId="191" fontId="11" fillId="34" borderId="0" xfId="0" applyNumberFormat="1" applyFont="1" applyFill="1" applyAlignment="1">
      <alignment/>
    </xf>
    <xf numFmtId="49" fontId="11" fillId="34" borderId="0" xfId="0" applyNumberFormat="1" applyFont="1" applyFill="1" applyAlignment="1">
      <alignment/>
    </xf>
    <xf numFmtId="49" fontId="28" fillId="0" borderId="0" xfId="0" applyNumberFormat="1" applyFont="1" applyBorder="1" applyAlignment="1">
      <alignment/>
    </xf>
    <xf numFmtId="191" fontId="11" fillId="0" borderId="0" xfId="0" applyNumberFormat="1" applyFont="1" applyBorder="1" applyAlignment="1">
      <alignment/>
    </xf>
    <xf numFmtId="49" fontId="11" fillId="0" borderId="0" xfId="0" applyNumberFormat="1" applyFont="1" applyAlignment="1">
      <alignment/>
    </xf>
    <xf numFmtId="191" fontId="11" fillId="34" borderId="0" xfId="0" applyNumberFormat="1" applyFont="1" applyFill="1" applyBorder="1" applyAlignment="1">
      <alignment/>
    </xf>
    <xf numFmtId="0" fontId="14" fillId="0" borderId="0" xfId="0" applyFont="1" applyFill="1" applyAlignment="1">
      <alignment horizontal="left"/>
    </xf>
    <xf numFmtId="0" fontId="14" fillId="34" borderId="0" xfId="0" applyFont="1" applyFill="1" applyAlignment="1">
      <alignment horizontal="left"/>
    </xf>
    <xf numFmtId="0" fontId="14" fillId="0" borderId="0" xfId="0" applyFont="1" applyFill="1" applyBorder="1" applyAlignment="1">
      <alignment horizontal="left"/>
    </xf>
    <xf numFmtId="0" fontId="14" fillId="34" borderId="0" xfId="0" applyFont="1" applyFill="1" applyBorder="1" applyAlignment="1">
      <alignment horizontal="left"/>
    </xf>
    <xf numFmtId="191" fontId="11" fillId="0" borderId="0" xfId="0" applyNumberFormat="1" applyFont="1" applyFill="1" applyAlignment="1">
      <alignment/>
    </xf>
    <xf numFmtId="49" fontId="11" fillId="0" borderId="0" xfId="0" applyNumberFormat="1" applyFont="1" applyFill="1" applyAlignment="1">
      <alignment horizontal="right"/>
    </xf>
    <xf numFmtId="49" fontId="11" fillId="34" borderId="0" xfId="0" applyNumberFormat="1" applyFont="1" applyFill="1" applyAlignment="1">
      <alignment horizontal="right"/>
    </xf>
    <xf numFmtId="191" fontId="11" fillId="0" borderId="0" xfId="0" applyNumberFormat="1" applyFont="1" applyFill="1" applyBorder="1" applyAlignment="1">
      <alignment/>
    </xf>
    <xf numFmtId="49" fontId="11" fillId="0" borderId="0" xfId="0" applyNumberFormat="1" applyFont="1" applyFill="1" applyAlignment="1">
      <alignment/>
    </xf>
    <xf numFmtId="49" fontId="11" fillId="0" borderId="0" xfId="0" applyNumberFormat="1" applyFont="1" applyFill="1" applyBorder="1" applyAlignment="1">
      <alignment/>
    </xf>
    <xf numFmtId="49" fontId="11" fillId="34" borderId="0" xfId="0" applyNumberFormat="1" applyFont="1" applyFill="1" applyBorder="1" applyAlignment="1">
      <alignment/>
    </xf>
    <xf numFmtId="191" fontId="11" fillId="34" borderId="0" xfId="0" applyNumberFormat="1" applyFont="1" applyFill="1" applyAlignment="1">
      <alignment/>
    </xf>
    <xf numFmtId="49" fontId="11" fillId="34" borderId="0" xfId="0" applyNumberFormat="1" applyFont="1" applyFill="1" applyAlignment="1">
      <alignment/>
    </xf>
    <xf numFmtId="191" fontId="11" fillId="33" borderId="0" xfId="0" applyNumberFormat="1" applyFont="1" applyFill="1" applyBorder="1" applyAlignment="1">
      <alignment/>
    </xf>
    <xf numFmtId="49" fontId="11" fillId="33" borderId="0" xfId="0" applyNumberFormat="1" applyFont="1" applyFill="1" applyAlignment="1">
      <alignment/>
    </xf>
    <xf numFmtId="49" fontId="11" fillId="33" borderId="0" xfId="0" applyNumberFormat="1" applyFont="1" applyFill="1" applyBorder="1" applyAlignment="1">
      <alignment/>
    </xf>
    <xf numFmtId="0" fontId="14" fillId="33" borderId="0" xfId="0" applyFont="1" applyFill="1" applyAlignment="1">
      <alignment/>
    </xf>
    <xf numFmtId="0" fontId="11" fillId="33" borderId="0" xfId="0" applyFont="1" applyFill="1" applyAlignment="1">
      <alignment/>
    </xf>
    <xf numFmtId="49" fontId="33" fillId="0" borderId="0" xfId="0" applyNumberFormat="1" applyFont="1" applyAlignment="1" applyProtection="1">
      <alignment horizontal="left"/>
      <protection/>
    </xf>
    <xf numFmtId="0" fontId="15" fillId="0" borderId="0" xfId="0" applyFont="1" applyFill="1" applyAlignment="1">
      <alignment/>
    </xf>
    <xf numFmtId="49" fontId="11" fillId="0" borderId="0" xfId="0" applyNumberFormat="1" applyFont="1" applyFill="1" applyBorder="1" applyAlignment="1">
      <alignment/>
    </xf>
    <xf numFmtId="0" fontId="11" fillId="0" borderId="0" xfId="0" applyFont="1" applyFill="1" applyAlignment="1">
      <alignment/>
    </xf>
    <xf numFmtId="0" fontId="14" fillId="0" borderId="0" xfId="0" applyFont="1" applyFill="1" applyAlignment="1">
      <alignment/>
    </xf>
    <xf numFmtId="49" fontId="15" fillId="34" borderId="0" xfId="0" applyNumberFormat="1" applyFont="1" applyFill="1" applyAlignment="1">
      <alignment/>
    </xf>
    <xf numFmtId="0" fontId="15" fillId="34" borderId="0" xfId="0" applyFont="1" applyFill="1" applyAlignment="1">
      <alignment/>
    </xf>
    <xf numFmtId="49" fontId="15" fillId="34" borderId="0" xfId="0" applyNumberFormat="1" applyFont="1" applyFill="1" applyBorder="1" applyAlignment="1">
      <alignment/>
    </xf>
    <xf numFmtId="0" fontId="16" fillId="34" borderId="0" xfId="0" applyFont="1" applyFill="1" applyAlignment="1">
      <alignment/>
    </xf>
    <xf numFmtId="0" fontId="11" fillId="34" borderId="0" xfId="0" applyFont="1" applyFill="1" applyAlignment="1">
      <alignment/>
    </xf>
    <xf numFmtId="49" fontId="11" fillId="34" borderId="0" xfId="0" applyNumberFormat="1" applyFont="1" applyFill="1" applyAlignment="1">
      <alignment/>
    </xf>
    <xf numFmtId="0" fontId="11" fillId="34" borderId="0" xfId="0" applyFont="1" applyFill="1" applyAlignment="1">
      <alignment/>
    </xf>
    <xf numFmtId="0" fontId="14" fillId="34" borderId="0" xfId="0" applyFont="1" applyFill="1" applyAlignment="1">
      <alignment horizontal="left"/>
    </xf>
    <xf numFmtId="0" fontId="16" fillId="34" borderId="0" xfId="0" applyFont="1" applyFill="1" applyAlignment="1">
      <alignment horizontal="left"/>
    </xf>
    <xf numFmtId="0" fontId="15" fillId="34" borderId="0" xfId="0" applyFont="1" applyFill="1" applyAlignment="1">
      <alignment/>
    </xf>
    <xf numFmtId="49" fontId="21" fillId="34" borderId="0" xfId="0" applyNumberFormat="1" applyFont="1" applyFill="1" applyAlignment="1">
      <alignment/>
    </xf>
    <xf numFmtId="49" fontId="21" fillId="34" borderId="0" xfId="0" applyNumberFormat="1" applyFont="1" applyFill="1" applyBorder="1" applyAlignment="1">
      <alignment/>
    </xf>
    <xf numFmtId="0" fontId="21" fillId="0" borderId="0" xfId="0" applyFont="1" applyAlignment="1">
      <alignment horizontal="left"/>
    </xf>
    <xf numFmtId="49" fontId="39" fillId="0" borderId="0" xfId="0" applyNumberFormat="1" applyFont="1" applyBorder="1" applyAlignment="1">
      <alignment/>
    </xf>
    <xf numFmtId="49" fontId="28" fillId="0" borderId="0" xfId="0" applyNumberFormat="1" applyFont="1" applyFill="1" applyBorder="1" applyAlignment="1" quotePrefix="1">
      <alignment horizontal="left"/>
    </xf>
    <xf numFmtId="49" fontId="39" fillId="0" borderId="0" xfId="0" applyNumberFormat="1" applyFont="1" applyBorder="1" applyAlignment="1" quotePrefix="1">
      <alignment horizontal="left"/>
    </xf>
    <xf numFmtId="49" fontId="3" fillId="0" borderId="0" xfId="0" applyNumberFormat="1" applyFont="1" applyBorder="1" applyAlignment="1" applyProtection="1" quotePrefix="1">
      <alignment horizontal="left"/>
      <protection/>
    </xf>
    <xf numFmtId="49" fontId="34" fillId="0" borderId="0" xfId="0" applyNumberFormat="1" applyFont="1" applyBorder="1" applyAlignment="1" applyProtection="1" quotePrefix="1">
      <alignment horizontal="left"/>
      <protection/>
    </xf>
    <xf numFmtId="49" fontId="21" fillId="34" borderId="0" xfId="0" applyNumberFormat="1" applyFont="1" applyFill="1" applyAlignment="1" quotePrefix="1">
      <alignment horizontal="left"/>
    </xf>
    <xf numFmtId="49" fontId="21" fillId="34" borderId="0" xfId="0" applyNumberFormat="1" applyFont="1" applyFill="1" applyBorder="1" applyAlignment="1" quotePrefix="1">
      <alignment horizontal="left"/>
    </xf>
    <xf numFmtId="49" fontId="38" fillId="0" borderId="0" xfId="0" applyNumberFormat="1" applyFont="1" applyBorder="1" applyAlignment="1" quotePrefix="1">
      <alignment horizontal="left"/>
    </xf>
    <xf numFmtId="49" fontId="28" fillId="0" borderId="0" xfId="0" applyNumberFormat="1" applyFont="1" applyBorder="1" applyAlignment="1" quotePrefix="1">
      <alignment horizontal="left"/>
    </xf>
    <xf numFmtId="49" fontId="28" fillId="0" borderId="0" xfId="0" applyNumberFormat="1" applyFont="1" applyFill="1" applyAlignment="1" quotePrefix="1">
      <alignment horizontal="left"/>
    </xf>
    <xf numFmtId="0" fontId="9" fillId="0" borderId="0" xfId="0" applyFont="1" applyAlignment="1" quotePrefix="1">
      <alignment horizontal="left"/>
    </xf>
    <xf numFmtId="49" fontId="0" fillId="0" borderId="10" xfId="0" applyNumberFormat="1" applyFont="1" applyFill="1" applyBorder="1" applyAlignment="1" applyProtection="1">
      <alignment horizontal="center"/>
      <protection/>
    </xf>
    <xf numFmtId="49" fontId="0" fillId="0" borderId="0" xfId="0" applyNumberFormat="1" applyFont="1" applyAlignment="1" applyProtection="1">
      <alignment/>
      <protection/>
    </xf>
    <xf numFmtId="49" fontId="0" fillId="0" borderId="0" xfId="0" applyNumberFormat="1" applyFont="1" applyAlignment="1" applyProtection="1">
      <alignment/>
      <protection/>
    </xf>
    <xf numFmtId="49" fontId="0" fillId="0" borderId="0" xfId="0" applyNumberFormat="1" applyFont="1" applyAlignment="1" applyProtection="1">
      <alignment horizontal="right"/>
      <protection/>
    </xf>
    <xf numFmtId="49" fontId="0" fillId="0" borderId="0" xfId="0" applyNumberFormat="1" applyFont="1" applyAlignment="1" applyProtection="1">
      <alignment/>
      <protection/>
    </xf>
    <xf numFmtId="49" fontId="0" fillId="0" borderId="0" xfId="0" applyNumberFormat="1" applyFont="1" applyFill="1" applyAlignment="1" applyProtection="1">
      <alignment/>
      <protection/>
    </xf>
    <xf numFmtId="49" fontId="0" fillId="0" borderId="0" xfId="0" applyNumberFormat="1" applyFont="1" applyFill="1" applyBorder="1" applyAlignment="1" applyProtection="1">
      <alignment/>
      <protection/>
    </xf>
    <xf numFmtId="49" fontId="7" fillId="0" borderId="0" xfId="0" applyNumberFormat="1" applyFont="1" applyAlignment="1" applyProtection="1">
      <alignment horizontal="left" vertical="center" wrapText="1"/>
      <protection/>
    </xf>
    <xf numFmtId="49" fontId="0" fillId="0" borderId="0" xfId="0" applyNumberFormat="1" applyFont="1" applyBorder="1" applyAlignment="1" applyProtection="1">
      <alignment horizontal="right"/>
      <protection/>
    </xf>
    <xf numFmtId="49" fontId="7" fillId="0" borderId="0" xfId="0" applyNumberFormat="1" applyFont="1" applyBorder="1" applyAlignment="1" applyProtection="1">
      <alignment horizontal="right"/>
      <protection/>
    </xf>
    <xf numFmtId="49" fontId="0" fillId="0" borderId="0" xfId="0" applyNumberFormat="1" applyFont="1" applyAlignment="1" applyProtection="1">
      <alignment/>
      <protection/>
    </xf>
    <xf numFmtId="49" fontId="0" fillId="0" borderId="0" xfId="0" applyNumberFormat="1" applyFont="1" applyAlignment="1" applyProtection="1">
      <alignment horizontal="right"/>
      <protection/>
    </xf>
    <xf numFmtId="49" fontId="0" fillId="0" borderId="0" xfId="0" applyNumberFormat="1" applyFont="1" applyFill="1" applyAlignment="1" applyProtection="1">
      <alignment/>
      <protection/>
    </xf>
    <xf numFmtId="49" fontId="0" fillId="0" borderId="0" xfId="0" applyNumberFormat="1" applyFont="1" applyFill="1" applyBorder="1" applyAlignment="1" applyProtection="1">
      <alignment/>
      <protection/>
    </xf>
    <xf numFmtId="49" fontId="0" fillId="0" borderId="0" xfId="0" applyNumberFormat="1" applyFont="1" applyBorder="1" applyAlignment="1" applyProtection="1">
      <alignment horizontal="right"/>
      <protection/>
    </xf>
    <xf numFmtId="49" fontId="7" fillId="0" borderId="0" xfId="0" applyNumberFormat="1" applyFont="1" applyAlignment="1" applyProtection="1">
      <alignment horizontal="right"/>
      <protection/>
    </xf>
    <xf numFmtId="49" fontId="0" fillId="0" borderId="0" xfId="0" applyNumberFormat="1" applyFont="1" applyAlignment="1" applyProtection="1">
      <alignment horizontal="left"/>
      <protection/>
    </xf>
    <xf numFmtId="49" fontId="0" fillId="0" borderId="0" xfId="0" applyNumberFormat="1" applyFont="1" applyBorder="1" applyAlignment="1" applyProtection="1">
      <alignment/>
      <protection/>
    </xf>
    <xf numFmtId="49" fontId="9" fillId="35" borderId="11" xfId="0" applyNumberFormat="1" applyFont="1" applyFill="1" applyBorder="1" applyAlignment="1" applyProtection="1">
      <alignment horizontal="center" vertical="center"/>
      <protection/>
    </xf>
    <xf numFmtId="49" fontId="8" fillId="35" borderId="12" xfId="0" applyNumberFormat="1" applyFont="1" applyFill="1" applyBorder="1" applyAlignment="1" applyProtection="1">
      <alignment horizontal="right" vertical="center"/>
      <protection/>
    </xf>
    <xf numFmtId="49" fontId="8" fillId="35"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49" fontId="9" fillId="35" borderId="13" xfId="0" applyNumberFormat="1" applyFont="1" applyFill="1" applyBorder="1" applyAlignment="1" applyProtection="1">
      <alignment horizontal="center" vertical="center"/>
      <protection/>
    </xf>
    <xf numFmtId="49" fontId="9" fillId="35" borderId="12" xfId="0" applyNumberFormat="1" applyFont="1" applyFill="1" applyBorder="1" applyAlignment="1" applyProtection="1">
      <alignment horizontal="right" vertical="center"/>
      <protection/>
    </xf>
    <xf numFmtId="49" fontId="9" fillId="35" borderId="10" xfId="0" applyNumberFormat="1" applyFont="1" applyFill="1" applyBorder="1" applyAlignment="1" applyProtection="1">
      <alignment horizontal="center" vertical="center"/>
      <protection/>
    </xf>
    <xf numFmtId="49" fontId="8" fillId="35" borderId="10" xfId="0" applyNumberFormat="1" applyFont="1" applyFill="1" applyBorder="1" applyAlignment="1" applyProtection="1">
      <alignment horizontal="center" vertical="center"/>
      <protection/>
    </xf>
    <xf numFmtId="49" fontId="23" fillId="36" borderId="14" xfId="0" applyNumberFormat="1" applyFont="1" applyFill="1" applyBorder="1" applyAlignment="1" applyProtection="1">
      <alignment horizontal="center" vertical="center" wrapText="1"/>
      <protection/>
    </xf>
    <xf numFmtId="49" fontId="23" fillId="37" borderId="11" xfId="0" applyNumberFormat="1" applyFont="1" applyFill="1" applyBorder="1" applyAlignment="1" applyProtection="1">
      <alignment horizontal="center" vertical="center" wrapText="1"/>
      <protection/>
    </xf>
    <xf numFmtId="49" fontId="23" fillId="36" borderId="11" xfId="0" applyNumberFormat="1" applyFont="1" applyFill="1" applyBorder="1" applyAlignment="1" applyProtection="1">
      <alignment horizontal="center" vertical="center" wrapText="1"/>
      <protection/>
    </xf>
    <xf numFmtId="49" fontId="23" fillId="36" borderId="15" xfId="0" applyNumberFormat="1" applyFont="1" applyFill="1" applyBorder="1" applyAlignment="1" applyProtection="1">
      <alignment horizontal="center" vertical="center" wrapText="1"/>
      <protection/>
    </xf>
    <xf numFmtId="49" fontId="23" fillId="38" borderId="16" xfId="0" applyNumberFormat="1" applyFont="1" applyFill="1" applyBorder="1" applyAlignment="1" applyProtection="1">
      <alignment horizontal="center" vertical="center" wrapText="1"/>
      <protection/>
    </xf>
    <xf numFmtId="49" fontId="23" fillId="36" borderId="10" xfId="0" applyNumberFormat="1" applyFont="1" applyFill="1" applyBorder="1" applyAlignment="1" applyProtection="1">
      <alignment horizontal="center" vertical="center" wrapText="1"/>
      <protection/>
    </xf>
    <xf numFmtId="49" fontId="23" fillId="39" borderId="10" xfId="0" applyNumberFormat="1" applyFont="1" applyFill="1" applyBorder="1" applyAlignment="1" applyProtection="1">
      <alignment horizontal="center" vertical="center" wrapText="1"/>
      <protection/>
    </xf>
    <xf numFmtId="49" fontId="8" fillId="38" borderId="10" xfId="0" applyNumberFormat="1" applyFont="1" applyFill="1" applyBorder="1" applyAlignment="1" applyProtection="1">
      <alignment horizontal="center" vertical="center" wrapText="1"/>
      <protection/>
    </xf>
    <xf numFmtId="49" fontId="23" fillId="0" borderId="0" xfId="0" applyNumberFormat="1" applyFont="1" applyFill="1" applyBorder="1" applyAlignment="1" applyProtection="1">
      <alignment horizontal="center" vertical="center" wrapText="1"/>
      <protection/>
    </xf>
    <xf numFmtId="49" fontId="8" fillId="35" borderId="10" xfId="0" applyNumberFormat="1" applyFont="1" applyFill="1" applyBorder="1" applyAlignment="1" applyProtection="1">
      <alignment horizontal="center" vertical="center" wrapText="1"/>
      <protection/>
    </xf>
    <xf numFmtId="49" fontId="8" fillId="35" borderId="16" xfId="0" applyNumberFormat="1" applyFont="1" applyFill="1" applyBorder="1" applyAlignment="1" applyProtection="1">
      <alignment horizontal="center" vertical="center" wrapText="1"/>
      <protection/>
    </xf>
    <xf numFmtId="49" fontId="37" fillId="35" borderId="10" xfId="0" applyNumberFormat="1" applyFont="1" applyFill="1" applyBorder="1" applyAlignment="1" applyProtection="1">
      <alignment horizontal="center" vertical="center" wrapText="1"/>
      <protection/>
    </xf>
    <xf numFmtId="49" fontId="8" fillId="40" borderId="1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center" wrapText="1"/>
      <protection/>
    </xf>
    <xf numFmtId="49" fontId="35"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7" xfId="0" applyNumberFormat="1" applyFont="1" applyBorder="1" applyAlignment="1" applyProtection="1">
      <alignment/>
      <protection/>
    </xf>
    <xf numFmtId="49" fontId="0" fillId="0" borderId="10" xfId="0" applyNumberFormat="1" applyFont="1" applyFill="1" applyBorder="1" applyAlignment="1" applyProtection="1">
      <alignment/>
      <protection/>
    </xf>
    <xf numFmtId="0" fontId="11" fillId="0" borderId="17" xfId="0" applyFont="1" applyFill="1" applyBorder="1" applyAlignment="1" applyProtection="1">
      <alignment horizontal="center"/>
      <protection/>
    </xf>
    <xf numFmtId="49" fontId="11" fillId="0" borderId="10" xfId="0" applyNumberFormat="1" applyFont="1" applyFill="1" applyBorder="1" applyAlignment="1" applyProtection="1">
      <alignment horizontal="center"/>
      <protection/>
    </xf>
    <xf numFmtId="49" fontId="11" fillId="0" borderId="18" xfId="0" applyNumberFormat="1" applyFont="1" applyFill="1" applyBorder="1" applyAlignment="1" applyProtection="1">
      <alignment horizontal="center"/>
      <protection/>
    </xf>
    <xf numFmtId="192" fontId="10" fillId="0" borderId="10" xfId="0" applyNumberFormat="1" applyFont="1" applyFill="1" applyBorder="1" applyAlignment="1" applyProtection="1">
      <alignment/>
      <protection/>
    </xf>
    <xf numFmtId="0" fontId="11" fillId="0" borderId="10"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49" fontId="0" fillId="0" borderId="17" xfId="0" applyNumberFormat="1" applyFont="1" applyFill="1" applyBorder="1" applyAlignment="1" applyProtection="1">
      <alignment/>
      <protection/>
    </xf>
    <xf numFmtId="49"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10" fillId="0" borderId="10" xfId="0" applyFont="1" applyFill="1" applyBorder="1" applyAlignment="1" applyProtection="1">
      <alignment horizontal="left" vertical="top" wrapText="1" readingOrder="1"/>
      <protection/>
    </xf>
    <xf numFmtId="49" fontId="0" fillId="0" borderId="10" xfId="0" applyNumberFormat="1" applyFont="1" applyFill="1" applyBorder="1" applyAlignment="1" applyProtection="1">
      <alignment/>
      <protection/>
    </xf>
    <xf numFmtId="49" fontId="0" fillId="0" borderId="10" xfId="0" applyNumberFormat="1" applyFont="1" applyFill="1" applyBorder="1" applyAlignment="1" applyProtection="1">
      <alignment/>
      <protection/>
    </xf>
    <xf numFmtId="0" fontId="0" fillId="0" borderId="10" xfId="0" applyFont="1" applyFill="1" applyBorder="1" applyAlignment="1" applyProtection="1">
      <alignment horizontal="left" vertical="top" wrapText="1" readingOrder="1"/>
      <protection/>
    </xf>
    <xf numFmtId="0" fontId="0" fillId="0" borderId="10" xfId="0" applyFill="1" applyBorder="1" applyAlignment="1" applyProtection="1">
      <alignment horizontal="center"/>
      <protection/>
    </xf>
    <xf numFmtId="192" fontId="0" fillId="0" borderId="10" xfId="0" applyNumberFormat="1" applyFont="1" applyFill="1" applyBorder="1" applyAlignment="1" applyProtection="1">
      <alignment/>
      <protection/>
    </xf>
    <xf numFmtId="49" fontId="0" fillId="0" borderId="1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9" fillId="0" borderId="0" xfId="0" applyFont="1" applyAlignment="1">
      <alignment horizontal="left"/>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0" fontId="0" fillId="0" borderId="0" xfId="0" applyNumberFormat="1" applyFont="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0" borderId="0" xfId="0" applyNumberFormat="1" applyFont="1" applyFill="1" applyBorder="1" applyAlignment="1">
      <alignment/>
    </xf>
    <xf numFmtId="0" fontId="43" fillId="0" borderId="0" xfId="0" applyFont="1" applyAlignment="1">
      <alignment horizontal="left" vertical="top" wrapText="1" readingOrder="1"/>
    </xf>
    <xf numFmtId="49" fontId="9" fillId="0" borderId="0" xfId="0" applyNumberFormat="1" applyFont="1" applyAlignment="1" applyProtection="1">
      <alignment/>
      <protection/>
    </xf>
    <xf numFmtId="49" fontId="9" fillId="0" borderId="0" xfId="0" applyNumberFormat="1" applyFont="1" applyAlignment="1" applyProtection="1">
      <alignment horizontal="center"/>
      <protection/>
    </xf>
    <xf numFmtId="49" fontId="9" fillId="35" borderId="19" xfId="0" applyNumberFormat="1" applyFont="1" applyFill="1" applyBorder="1" applyAlignment="1" applyProtection="1">
      <alignment/>
      <protection/>
    </xf>
    <xf numFmtId="49" fontId="9" fillId="35" borderId="20" xfId="0" applyNumberFormat="1" applyFont="1" applyFill="1" applyBorder="1" applyAlignment="1" applyProtection="1">
      <alignment/>
      <protection/>
    </xf>
    <xf numFmtId="49" fontId="9" fillId="35" borderId="20" xfId="0" applyNumberFormat="1" applyFont="1" applyFill="1" applyBorder="1" applyAlignment="1" applyProtection="1">
      <alignment horizontal="center"/>
      <protection/>
    </xf>
    <xf numFmtId="49" fontId="9" fillId="35" borderId="21" xfId="0" applyNumberFormat="1" applyFont="1" applyFill="1" applyBorder="1" applyAlignment="1" applyProtection="1">
      <alignment/>
      <protection/>
    </xf>
    <xf numFmtId="49" fontId="9" fillId="35" borderId="22" xfId="0" applyNumberFormat="1" applyFont="1" applyFill="1" applyBorder="1" applyAlignment="1" applyProtection="1">
      <alignment/>
      <protection/>
    </xf>
    <xf numFmtId="49" fontId="9" fillId="35" borderId="0" xfId="0" applyNumberFormat="1" applyFont="1" applyFill="1" applyBorder="1" applyAlignment="1" applyProtection="1">
      <alignment/>
      <protection/>
    </xf>
    <xf numFmtId="49" fontId="9" fillId="35" borderId="0" xfId="0" applyNumberFormat="1" applyFont="1" applyFill="1" applyBorder="1" applyAlignment="1" applyProtection="1">
      <alignment horizontal="center"/>
      <protection/>
    </xf>
    <xf numFmtId="49" fontId="9" fillId="35" borderId="23" xfId="0" applyNumberFormat="1" applyFont="1" applyFill="1" applyBorder="1" applyAlignment="1" applyProtection="1">
      <alignment/>
      <protection/>
    </xf>
    <xf numFmtId="0" fontId="11" fillId="41" borderId="10" xfId="0" applyFont="1" applyFill="1" applyBorder="1" applyAlignment="1" applyProtection="1">
      <alignment/>
      <protection/>
    </xf>
    <xf numFmtId="0" fontId="0" fillId="41" borderId="10" xfId="0" applyNumberFormat="1" applyFont="1" applyFill="1" applyBorder="1" applyAlignment="1" applyProtection="1">
      <alignment/>
      <protection/>
    </xf>
    <xf numFmtId="192" fontId="10" fillId="41" borderId="10" xfId="0" applyNumberFormat="1" applyFont="1" applyFill="1" applyBorder="1" applyAlignment="1" applyProtection="1">
      <alignment/>
      <protection/>
    </xf>
    <xf numFmtId="0" fontId="11" fillId="41" borderId="10" xfId="0" applyFont="1" applyFill="1" applyBorder="1" applyAlignment="1" applyProtection="1">
      <alignment horizontal="center"/>
      <protection/>
    </xf>
    <xf numFmtId="49" fontId="0" fillId="41" borderId="10" xfId="0" applyNumberFormat="1" applyFill="1" applyBorder="1" applyAlignment="1" applyProtection="1">
      <alignment/>
      <protection/>
    </xf>
    <xf numFmtId="0" fontId="25" fillId="41" borderId="10" xfId="0" applyFont="1" applyFill="1" applyBorder="1" applyAlignment="1" applyProtection="1">
      <alignment/>
      <protection/>
    </xf>
    <xf numFmtId="0" fontId="25" fillId="41" borderId="10" xfId="0" applyNumberFormat="1" applyFont="1" applyFill="1" applyBorder="1" applyAlignment="1" applyProtection="1">
      <alignment/>
      <protection/>
    </xf>
    <xf numFmtId="49" fontId="26" fillId="41" borderId="10" xfId="0" applyNumberFormat="1" applyFont="1" applyFill="1" applyBorder="1" applyAlignment="1" applyProtection="1">
      <alignment/>
      <protection/>
    </xf>
    <xf numFmtId="49" fontId="0" fillId="41" borderId="10" xfId="0" applyNumberFormat="1" applyFont="1" applyFill="1" applyBorder="1" applyAlignment="1" applyProtection="1">
      <alignment/>
      <protection/>
    </xf>
    <xf numFmtId="49" fontId="0" fillId="41" borderId="10" xfId="0" applyNumberFormat="1" applyFill="1" applyBorder="1" applyAlignment="1" applyProtection="1">
      <alignment horizontal="center"/>
      <protection/>
    </xf>
    <xf numFmtId="49" fontId="11" fillId="41" borderId="10" xfId="0" applyNumberFormat="1" applyFont="1" applyFill="1" applyBorder="1" applyAlignment="1" applyProtection="1">
      <alignment horizontal="center"/>
      <protection/>
    </xf>
    <xf numFmtId="0" fontId="10" fillId="41" borderId="10" xfId="0" applyFont="1" applyFill="1" applyBorder="1" applyAlignment="1" applyProtection="1">
      <alignment horizontal="left" vertical="top" wrapText="1" readingOrder="1"/>
      <protection/>
    </xf>
    <xf numFmtId="0" fontId="9" fillId="41" borderId="10" xfId="0" applyFont="1" applyFill="1" applyBorder="1" applyAlignment="1" applyProtection="1">
      <alignment horizontal="center"/>
      <protection/>
    </xf>
    <xf numFmtId="49" fontId="0" fillId="41" borderId="10" xfId="0" applyNumberFormat="1" applyFont="1" applyFill="1" applyBorder="1" applyAlignment="1" applyProtection="1">
      <alignment/>
      <protection/>
    </xf>
    <xf numFmtId="49" fontId="0" fillId="41" borderId="10" xfId="0" applyNumberFormat="1" applyFont="1" applyFill="1" applyBorder="1" applyAlignment="1" applyProtection="1">
      <alignment/>
      <protection/>
    </xf>
    <xf numFmtId="49" fontId="0" fillId="41" borderId="10" xfId="0" applyNumberFormat="1" applyFont="1" applyFill="1" applyBorder="1" applyAlignment="1" applyProtection="1">
      <alignment/>
      <protection/>
    </xf>
    <xf numFmtId="49" fontId="35" fillId="35" borderId="24" xfId="0" applyNumberFormat="1" applyFont="1" applyFill="1" applyBorder="1" applyAlignment="1" applyProtection="1">
      <alignment horizontal="center" vertical="center" wrapText="1"/>
      <protection/>
    </xf>
    <xf numFmtId="49" fontId="36" fillId="35" borderId="24" xfId="0" applyNumberFormat="1" applyFont="1" applyFill="1" applyBorder="1" applyAlignment="1" applyProtection="1">
      <alignment horizontal="center" vertical="center" wrapText="1"/>
      <protection/>
    </xf>
    <xf numFmtId="49" fontId="35" fillId="35" borderId="19" xfId="0" applyNumberFormat="1" applyFont="1" applyFill="1" applyBorder="1" applyAlignment="1" applyProtection="1">
      <alignment horizontal="center" vertical="center" wrapText="1"/>
      <protection/>
    </xf>
    <xf numFmtId="49" fontId="34" fillId="35" borderId="24" xfId="0" applyNumberFormat="1" applyFont="1" applyFill="1" applyBorder="1" applyAlignment="1" applyProtection="1">
      <alignment horizontal="center" vertical="center" wrapText="1"/>
      <protection/>
    </xf>
    <xf numFmtId="49" fontId="35" fillId="35" borderId="23" xfId="0" applyNumberFormat="1" applyFont="1" applyFill="1" applyBorder="1" applyAlignment="1" applyProtection="1">
      <alignment horizontal="center" vertical="center" wrapText="1"/>
      <protection/>
    </xf>
    <xf numFmtId="49" fontId="35" fillId="35" borderId="25" xfId="0" applyNumberFormat="1" applyFont="1" applyFill="1" applyBorder="1" applyAlignment="1" applyProtection="1">
      <alignment horizontal="center" vertical="center" wrapText="1"/>
      <protection/>
    </xf>
    <xf numFmtId="49" fontId="37" fillId="35" borderId="24" xfId="0" applyNumberFormat="1" applyFont="1" applyFill="1" applyBorder="1" applyAlignment="1" applyProtection="1">
      <alignment horizontal="center" vertical="center" wrapText="1"/>
      <protection/>
    </xf>
    <xf numFmtId="49" fontId="35" fillId="40" borderId="25" xfId="0" applyNumberFormat="1" applyFont="1" applyFill="1" applyBorder="1" applyAlignment="1" applyProtection="1">
      <alignment horizontal="center" vertical="center" wrapText="1"/>
      <protection/>
    </xf>
    <xf numFmtId="49" fontId="35" fillId="40" borderId="22" xfId="0" applyNumberFormat="1" applyFont="1" applyFill="1" applyBorder="1" applyAlignment="1" applyProtection="1">
      <alignment horizontal="center" vertical="center" wrapText="1"/>
      <protection/>
    </xf>
    <xf numFmtId="49" fontId="0" fillId="0" borderId="17" xfId="0" applyNumberFormat="1" applyFill="1" applyBorder="1" applyAlignment="1" applyProtection="1">
      <alignment horizontal="center"/>
      <protection/>
    </xf>
    <xf numFmtId="49" fontId="0" fillId="0" borderId="17" xfId="0" applyNumberFormat="1" applyFill="1" applyBorder="1" applyAlignment="1" applyProtection="1">
      <alignment/>
      <protection/>
    </xf>
    <xf numFmtId="192" fontId="10" fillId="0" borderId="17" xfId="0" applyNumberFormat="1" applyFont="1" applyFill="1" applyBorder="1" applyAlignment="1" applyProtection="1">
      <alignment/>
      <protection/>
    </xf>
    <xf numFmtId="49" fontId="0" fillId="0" borderId="17" xfId="0" applyNumberFormat="1" applyBorder="1" applyAlignment="1" applyProtection="1">
      <alignment/>
      <protection/>
    </xf>
    <xf numFmtId="0" fontId="9" fillId="0" borderId="17" xfId="0" applyFont="1" applyFill="1" applyBorder="1" applyAlignment="1" applyProtection="1">
      <alignment horizontal="center"/>
      <protection/>
    </xf>
    <xf numFmtId="49" fontId="11" fillId="0" borderId="17" xfId="0" applyNumberFormat="1" applyFont="1" applyFill="1" applyBorder="1" applyAlignment="1" applyProtection="1">
      <alignment horizontal="center"/>
      <protection/>
    </xf>
    <xf numFmtId="49" fontId="11" fillId="0" borderId="26" xfId="0" applyNumberFormat="1" applyFont="1" applyFill="1" applyBorder="1" applyAlignment="1" applyProtection="1">
      <alignment horizontal="center"/>
      <protection/>
    </xf>
    <xf numFmtId="49" fontId="0" fillId="0" borderId="17" xfId="0" applyNumberFormat="1" applyFont="1" applyFill="1" applyBorder="1" applyAlignment="1" applyProtection="1">
      <alignment/>
      <protection/>
    </xf>
    <xf numFmtId="0" fontId="0" fillId="0" borderId="17" xfId="0" applyFont="1" applyFill="1" applyBorder="1" applyAlignment="1" applyProtection="1">
      <alignment horizontal="left" vertical="top" wrapText="1" readingOrder="1"/>
      <protection/>
    </xf>
    <xf numFmtId="0" fontId="9" fillId="41" borderId="10" xfId="0" applyFont="1" applyFill="1" applyBorder="1" applyAlignment="1">
      <alignment horizontal="left"/>
    </xf>
    <xf numFmtId="0" fontId="25" fillId="41" borderId="10" xfId="0" applyNumberFormat="1" applyFont="1" applyFill="1" applyBorder="1" applyAlignment="1" applyProtection="1">
      <alignment/>
      <protection/>
    </xf>
    <xf numFmtId="0" fontId="0" fillId="41" borderId="10" xfId="0" applyNumberFormat="1" applyFont="1" applyFill="1" applyBorder="1" applyAlignment="1" applyProtection="1">
      <alignment/>
      <protection/>
    </xf>
    <xf numFmtId="0" fontId="0" fillId="41" borderId="10" xfId="0" applyNumberFormat="1" applyFont="1" applyFill="1" applyBorder="1" applyAlignment="1" applyProtection="1">
      <alignment/>
      <protection/>
    </xf>
    <xf numFmtId="0" fontId="44" fillId="41" borderId="10" xfId="0" applyFont="1" applyFill="1" applyBorder="1" applyAlignment="1">
      <alignment horizontal="left"/>
    </xf>
    <xf numFmtId="0" fontId="0" fillId="0" borderId="10" xfId="0" applyNumberFormat="1" applyFont="1" applyBorder="1" applyAlignment="1" applyProtection="1">
      <alignment/>
      <protection/>
    </xf>
    <xf numFmtId="0" fontId="0" fillId="0" borderId="10" xfId="0" applyNumberFormat="1" applyFont="1" applyFill="1" applyBorder="1" applyAlignment="1" applyProtection="1">
      <alignment/>
      <protection/>
    </xf>
    <xf numFmtId="49" fontId="9" fillId="35" borderId="27" xfId="0" applyNumberFormat="1" applyFont="1" applyFill="1" applyBorder="1" applyAlignment="1" applyProtection="1">
      <alignment horizontal="center" vertical="center"/>
      <protection/>
    </xf>
    <xf numFmtId="49" fontId="9" fillId="35" borderId="28" xfId="0" applyNumberFormat="1" applyFont="1" applyFill="1" applyBorder="1" applyAlignment="1" applyProtection="1">
      <alignment horizontal="center" vertical="center"/>
      <protection/>
    </xf>
    <xf numFmtId="49" fontId="8" fillId="35" borderId="0" xfId="0" applyNumberFormat="1" applyFont="1" applyFill="1" applyBorder="1" applyAlignment="1" applyProtection="1">
      <alignment horizontal="center" vertical="center" wrapText="1"/>
      <protection/>
    </xf>
    <xf numFmtId="49" fontId="23" fillId="42" borderId="10" xfId="0" applyNumberFormat="1" applyFont="1" applyFill="1" applyBorder="1" applyAlignment="1" applyProtection="1">
      <alignment horizontal="center" vertical="center" wrapText="1"/>
      <protection/>
    </xf>
    <xf numFmtId="49" fontId="23" fillId="43" borderId="27" xfId="0" applyNumberFormat="1" applyFont="1" applyFill="1" applyBorder="1" applyAlignment="1" applyProtection="1">
      <alignment horizontal="center" vertical="center" wrapText="1"/>
      <protection/>
    </xf>
    <xf numFmtId="49" fontId="23" fillId="38" borderId="29" xfId="0" applyNumberFormat="1" applyFont="1" applyFill="1" applyBorder="1" applyAlignment="1" applyProtection="1">
      <alignment horizontal="center" vertical="center" wrapText="1"/>
      <protection/>
    </xf>
    <xf numFmtId="49" fontId="35" fillId="35" borderId="10" xfId="0" applyNumberFormat="1" applyFont="1" applyFill="1" applyBorder="1" applyAlignment="1">
      <alignment horizontal="center" vertical="center" wrapText="1"/>
    </xf>
    <xf numFmtId="49" fontId="35" fillId="35" borderId="26" xfId="0" applyNumberFormat="1" applyFont="1" applyFill="1" applyBorder="1" applyAlignment="1">
      <alignment horizontal="center" vertical="center" wrapText="1"/>
    </xf>
    <xf numFmtId="49" fontId="35" fillId="35" borderId="30" xfId="0" applyNumberFormat="1" applyFont="1" applyFill="1" applyBorder="1" applyAlignment="1">
      <alignment horizontal="center" vertical="center" wrapText="1"/>
    </xf>
    <xf numFmtId="0" fontId="41" fillId="0" borderId="10" xfId="53" applyFont="1" applyFill="1" applyBorder="1" applyAlignment="1" quotePrefix="1">
      <alignment horizontal="center" vertical="top" wrapText="1"/>
      <protection/>
    </xf>
    <xf numFmtId="0" fontId="41" fillId="0" borderId="10" xfId="53" applyFont="1" applyFill="1" applyBorder="1" applyAlignment="1">
      <alignment horizontal="center" vertical="top" wrapText="1"/>
      <protection/>
    </xf>
    <xf numFmtId="0" fontId="14" fillId="0" borderId="19" xfId="0" applyNumberFormat="1" applyFont="1" applyBorder="1" applyAlignment="1">
      <alignment horizontal="left" vertical="center" wrapText="1"/>
    </xf>
    <xf numFmtId="0" fontId="11" fillId="0" borderId="20" xfId="0" applyNumberFormat="1" applyFont="1" applyBorder="1" applyAlignment="1">
      <alignment horizontal="left" vertical="center" wrapText="1"/>
    </xf>
    <xf numFmtId="0" fontId="11" fillId="0" borderId="21" xfId="0" applyNumberFormat="1" applyFont="1" applyBorder="1" applyAlignment="1">
      <alignment horizontal="left" vertical="center" wrapText="1"/>
    </xf>
    <xf numFmtId="0" fontId="11" fillId="0" borderId="30" xfId="0" applyNumberFormat="1" applyFont="1" applyBorder="1" applyAlignment="1">
      <alignment horizontal="left" vertical="center" wrapText="1"/>
    </xf>
    <xf numFmtId="0" fontId="11" fillId="0" borderId="31" xfId="0" applyNumberFormat="1" applyFont="1" applyBorder="1" applyAlignment="1">
      <alignment horizontal="left" vertical="center" wrapText="1"/>
    </xf>
    <xf numFmtId="0" fontId="11" fillId="0" borderId="26" xfId="0" applyNumberFormat="1" applyFont="1" applyBorder="1" applyAlignment="1">
      <alignment horizontal="left" vertical="center" wrapText="1"/>
    </xf>
    <xf numFmtId="0" fontId="14" fillId="0" borderId="19" xfId="0" applyNumberFormat="1" applyFont="1" applyBorder="1" applyAlignment="1">
      <alignment wrapText="1"/>
    </xf>
    <xf numFmtId="0" fontId="11" fillId="0" borderId="20" xfId="0" applyNumberFormat="1" applyFont="1" applyBorder="1" applyAlignment="1">
      <alignment wrapText="1"/>
    </xf>
    <xf numFmtId="0" fontId="11" fillId="0" borderId="30" xfId="0" applyNumberFormat="1" applyFont="1" applyBorder="1" applyAlignment="1">
      <alignment wrapText="1"/>
    </xf>
    <xf numFmtId="0" fontId="11" fillId="0" borderId="31" xfId="0" applyNumberFormat="1" applyFont="1" applyBorder="1" applyAlignment="1">
      <alignment wrapText="1"/>
    </xf>
    <xf numFmtId="0" fontId="11" fillId="0" borderId="19" xfId="0" applyNumberFormat="1" applyFont="1" applyBorder="1" applyAlignment="1">
      <alignment wrapText="1"/>
    </xf>
    <xf numFmtId="0" fontId="11" fillId="0" borderId="20" xfId="0" applyNumberFormat="1" applyFont="1" applyBorder="1" applyAlignment="1">
      <alignment wrapText="1"/>
    </xf>
    <xf numFmtId="0" fontId="11" fillId="0" borderId="30" xfId="0" applyNumberFormat="1" applyFont="1" applyBorder="1" applyAlignment="1">
      <alignment wrapText="1"/>
    </xf>
    <xf numFmtId="0" fontId="11" fillId="0" borderId="31" xfId="0" applyNumberFormat="1" applyFont="1" applyBorder="1" applyAlignment="1">
      <alignment wrapText="1"/>
    </xf>
    <xf numFmtId="0" fontId="40" fillId="0" borderId="10" xfId="0" applyNumberFormat="1" applyFont="1" applyBorder="1" applyAlignment="1">
      <alignment horizontal="center" vertical="top" wrapText="1"/>
    </xf>
    <xf numFmtId="0" fontId="0" fillId="0" borderId="10" xfId="0" applyBorder="1" applyAlignment="1">
      <alignment horizontal="center" vertical="top" wrapText="1"/>
    </xf>
    <xf numFmtId="0" fontId="37" fillId="0" borderId="10" xfId="0" applyFont="1" applyBorder="1" applyAlignment="1" quotePrefix="1">
      <alignment horizontal="center" vertical="top" wrapText="1"/>
    </xf>
    <xf numFmtId="0" fontId="37" fillId="0" borderId="10" xfId="0" applyFont="1" applyBorder="1" applyAlignment="1">
      <alignment horizontal="center" vertical="top" wrapText="1"/>
    </xf>
    <xf numFmtId="0" fontId="37" fillId="0" borderId="19" xfId="0" applyFont="1" applyBorder="1" applyAlignment="1" quotePrefix="1">
      <alignment horizontal="center" wrapText="1"/>
    </xf>
    <xf numFmtId="0" fontId="37" fillId="0" borderId="21" xfId="0" applyFont="1" applyBorder="1" applyAlignment="1" quotePrefix="1">
      <alignment horizontal="center" wrapText="1"/>
    </xf>
    <xf numFmtId="0" fontId="37" fillId="0" borderId="30" xfId="0" applyFont="1" applyBorder="1" applyAlignment="1" quotePrefix="1">
      <alignment horizontal="center" wrapText="1"/>
    </xf>
    <xf numFmtId="0" fontId="37" fillId="0" borderId="26" xfId="0" applyFont="1" applyBorder="1" applyAlignment="1" quotePrefix="1">
      <alignment horizontal="center" wrapText="1"/>
    </xf>
    <xf numFmtId="49" fontId="11" fillId="0" borderId="0" xfId="0" applyNumberFormat="1" applyFont="1" applyAlignment="1">
      <alignment horizontal="center" wrapText="1"/>
    </xf>
    <xf numFmtId="0" fontId="11" fillId="0" borderId="19" xfId="0" applyNumberFormat="1" applyFont="1" applyBorder="1" applyAlignment="1">
      <alignment wrapText="1"/>
    </xf>
    <xf numFmtId="0" fontId="11" fillId="0" borderId="20" xfId="0" applyNumberFormat="1" applyFont="1" applyBorder="1" applyAlignment="1">
      <alignment wrapText="1"/>
    </xf>
    <xf numFmtId="0" fontId="11" fillId="0" borderId="30" xfId="0" applyNumberFormat="1" applyFont="1" applyBorder="1" applyAlignment="1">
      <alignment wrapText="1"/>
    </xf>
    <xf numFmtId="0" fontId="11" fillId="0" borderId="31" xfId="0" applyNumberFormat="1" applyFont="1" applyBorder="1" applyAlignment="1">
      <alignment wrapText="1"/>
    </xf>
    <xf numFmtId="0" fontId="14" fillId="0" borderId="19" xfId="0" applyNumberFormat="1" applyFont="1" applyBorder="1" applyAlignment="1">
      <alignment wrapText="1"/>
    </xf>
    <xf numFmtId="0" fontId="14" fillId="0" borderId="19" xfId="0" applyNumberFormat="1" applyFont="1" applyBorder="1" applyAlignment="1" applyProtection="1">
      <alignment wrapText="1"/>
      <protection locked="0"/>
    </xf>
    <xf numFmtId="0" fontId="11" fillId="0" borderId="20" xfId="0" applyNumberFormat="1" applyFont="1" applyBorder="1" applyAlignment="1" applyProtection="1">
      <alignment wrapText="1"/>
      <protection locked="0"/>
    </xf>
    <xf numFmtId="0" fontId="11" fillId="0" borderId="22" xfId="0" applyNumberFormat="1" applyFont="1" applyBorder="1" applyAlignment="1" applyProtection="1">
      <alignment wrapText="1"/>
      <protection locked="0"/>
    </xf>
    <xf numFmtId="0" fontId="11" fillId="0" borderId="0" xfId="0" applyNumberFormat="1" applyFont="1" applyBorder="1" applyAlignment="1" applyProtection="1">
      <alignment wrapText="1"/>
      <protection locked="0"/>
    </xf>
    <xf numFmtId="0" fontId="11" fillId="0" borderId="31" xfId="0" applyNumberFormat="1" applyFont="1" applyBorder="1" applyAlignment="1" applyProtection="1">
      <alignment wrapText="1"/>
      <protection locked="0"/>
    </xf>
    <xf numFmtId="49" fontId="23" fillId="39" borderId="10" xfId="0" applyNumberFormat="1" applyFont="1" applyFill="1" applyBorder="1" applyAlignment="1" applyProtection="1">
      <alignment horizontal="center" vertical="center" wrapText="1"/>
      <protection/>
    </xf>
    <xf numFmtId="49" fontId="24" fillId="39" borderId="10" xfId="0" applyNumberFormat="1" applyFont="1" applyFill="1" applyBorder="1" applyAlignment="1" applyProtection="1">
      <alignment horizontal="center" vertical="center" wrapText="1"/>
      <protection/>
    </xf>
    <xf numFmtId="49" fontId="23" fillId="44" borderId="10" xfId="0" applyNumberFormat="1" applyFont="1" applyFill="1" applyBorder="1" applyAlignment="1" applyProtection="1">
      <alignment horizontal="center" vertical="center" wrapText="1"/>
      <protection/>
    </xf>
    <xf numFmtId="49" fontId="23" fillId="42" borderId="10" xfId="0" applyNumberFormat="1" applyFont="1" applyFill="1" applyBorder="1" applyAlignment="1" applyProtection="1">
      <alignment horizontal="center" vertical="center" wrapText="1"/>
      <protection/>
    </xf>
    <xf numFmtId="49" fontId="23" fillId="43" borderId="15" xfId="0" applyNumberFormat="1" applyFont="1" applyFill="1" applyBorder="1" applyAlignment="1" applyProtection="1">
      <alignment horizontal="center" vertical="center" wrapText="1"/>
      <protection/>
    </xf>
    <xf numFmtId="49" fontId="24" fillId="43" borderId="27" xfId="0" applyNumberFormat="1" applyFont="1" applyFill="1" applyBorder="1" applyAlignment="1" applyProtection="1">
      <alignment horizontal="center" vertical="center" wrapText="1"/>
      <protection/>
    </xf>
    <xf numFmtId="49" fontId="23" fillId="40" borderId="10" xfId="0" applyNumberFormat="1" applyFont="1" applyFill="1" applyBorder="1" applyAlignment="1" applyProtection="1">
      <alignment horizontal="center" vertical="center" wrapText="1"/>
      <protection/>
    </xf>
    <xf numFmtId="49" fontId="23" fillId="45" borderId="10" xfId="0" applyNumberFormat="1" applyFont="1" applyFill="1" applyBorder="1" applyAlignment="1" applyProtection="1">
      <alignment horizontal="center" vertical="center" wrapText="1"/>
      <protection/>
    </xf>
    <xf numFmtId="49" fontId="8" fillId="35" borderId="12" xfId="0" applyNumberFormat="1" applyFont="1" applyFill="1" applyBorder="1" applyAlignment="1" applyProtection="1">
      <alignment horizontal="center" vertical="center" wrapText="1"/>
      <protection/>
    </xf>
    <xf numFmtId="49" fontId="8" fillId="35" borderId="12" xfId="0" applyNumberFormat="1" applyFont="1" applyFill="1" applyBorder="1" applyAlignment="1" applyProtection="1">
      <alignment horizontal="center" vertical="center"/>
      <protection/>
    </xf>
    <xf numFmtId="49" fontId="9" fillId="35" borderId="12" xfId="0" applyNumberFormat="1" applyFont="1" applyFill="1" applyBorder="1" applyAlignment="1" applyProtection="1">
      <alignment horizontal="center" vertical="center"/>
      <protection/>
    </xf>
    <xf numFmtId="49" fontId="8" fillId="35" borderId="15" xfId="0" applyNumberFormat="1" applyFont="1" applyFill="1" applyBorder="1" applyAlignment="1" applyProtection="1">
      <alignment horizontal="center" vertical="center" wrapText="1"/>
      <protection/>
    </xf>
    <xf numFmtId="49" fontId="8" fillId="35" borderId="27" xfId="0" applyNumberFormat="1" applyFont="1" applyFill="1" applyBorder="1" applyAlignment="1" applyProtection="1">
      <alignment horizontal="center" vertical="center"/>
      <protection/>
    </xf>
    <xf numFmtId="49" fontId="8" fillId="35" borderId="11" xfId="0" applyNumberFormat="1" applyFont="1" applyFill="1" applyBorder="1" applyAlignment="1" applyProtection="1">
      <alignment horizontal="center" vertical="center"/>
      <protection/>
    </xf>
    <xf numFmtId="49" fontId="9" fillId="35" borderId="32" xfId="0" applyNumberFormat="1" applyFont="1" applyFill="1" applyBorder="1" applyAlignment="1" applyProtection="1">
      <alignment horizontal="center" vertical="center"/>
      <protection/>
    </xf>
    <xf numFmtId="49" fontId="9" fillId="35" borderId="28" xfId="0" applyNumberFormat="1" applyFont="1" applyFill="1" applyBorder="1" applyAlignment="1" applyProtection="1">
      <alignment horizontal="center" vertical="center"/>
      <protection/>
    </xf>
    <xf numFmtId="49" fontId="9" fillId="35" borderId="13" xfId="0" applyNumberFormat="1" applyFont="1" applyFill="1" applyBorder="1" applyAlignment="1" applyProtection="1">
      <alignment horizontal="center" vertical="center"/>
      <protection/>
    </xf>
    <xf numFmtId="49" fontId="9" fillId="35" borderId="27" xfId="0" applyNumberFormat="1" applyFont="1" applyFill="1" applyBorder="1" applyAlignment="1" applyProtection="1">
      <alignment horizontal="center" vertical="center" wrapText="1"/>
      <protection/>
    </xf>
    <xf numFmtId="49" fontId="9" fillId="35" borderId="32" xfId="0" applyNumberFormat="1" applyFont="1" applyFill="1" applyBorder="1" applyAlignment="1" applyProtection="1">
      <alignment horizontal="center" vertical="center" wrapText="1"/>
      <protection/>
    </xf>
    <xf numFmtId="49" fontId="9" fillId="35" borderId="28" xfId="0" applyNumberFormat="1" applyFont="1" applyFill="1" applyBorder="1" applyAlignment="1" applyProtection="1">
      <alignment horizontal="center" vertical="center" wrapText="1"/>
      <protection/>
    </xf>
    <xf numFmtId="49" fontId="8" fillId="35" borderId="30" xfId="0" applyNumberFormat="1" applyFont="1" applyFill="1" applyBorder="1" applyAlignment="1" applyProtection="1">
      <alignment horizontal="center" vertical="center" wrapText="1"/>
      <protection/>
    </xf>
    <xf numFmtId="49" fontId="8" fillId="35" borderId="31" xfId="0" applyNumberFormat="1" applyFont="1" applyFill="1" applyBorder="1" applyAlignment="1" applyProtection="1">
      <alignment horizontal="center" vertical="center" wrapText="1"/>
      <protection/>
    </xf>
    <xf numFmtId="49" fontId="8" fillId="35" borderId="10" xfId="0" applyNumberFormat="1" applyFont="1" applyFill="1" applyBorder="1" applyAlignment="1" applyProtection="1" quotePrefix="1">
      <alignment horizontal="center" vertical="center"/>
      <protection/>
    </xf>
    <xf numFmtId="49" fontId="9" fillId="35" borderId="10" xfId="0" applyNumberFormat="1" applyFont="1" applyFill="1" applyBorder="1" applyAlignment="1" applyProtection="1">
      <alignment horizontal="center" vertical="center"/>
      <protection/>
    </xf>
    <xf numFmtId="49" fontId="8" fillId="35" borderId="10" xfId="0" applyNumberFormat="1" applyFont="1" applyFill="1" applyBorder="1" applyAlignment="1" applyProtection="1">
      <alignment horizontal="center" vertical="center"/>
      <protection/>
    </xf>
    <xf numFmtId="49" fontId="8" fillId="35" borderId="27" xfId="0" applyNumberFormat="1" applyFont="1" applyFill="1" applyBorder="1" applyAlignment="1" applyProtection="1">
      <alignment horizontal="center" vertical="center" wrapText="1"/>
      <protection/>
    </xf>
    <xf numFmtId="49" fontId="8" fillId="35" borderId="0" xfId="0" applyNumberFormat="1" applyFont="1" applyFill="1" applyBorder="1" applyAlignment="1" applyProtection="1">
      <alignment horizontal="center" vertical="center" wrapText="1"/>
      <protection/>
    </xf>
    <xf numFmtId="49" fontId="23" fillId="43" borderId="11" xfId="0" applyNumberFormat="1" applyFont="1" applyFill="1" applyBorder="1" applyAlignment="1" applyProtection="1">
      <alignment horizontal="center" vertical="center" wrapText="1"/>
      <protection/>
    </xf>
    <xf numFmtId="49" fontId="23" fillId="46" borderId="15" xfId="0" applyNumberFormat="1" applyFont="1" applyFill="1" applyBorder="1" applyAlignment="1" applyProtection="1">
      <alignment horizontal="center" vertical="center" wrapText="1"/>
      <protection/>
    </xf>
    <xf numFmtId="49" fontId="23" fillId="46" borderId="11" xfId="0" applyNumberFormat="1" applyFont="1" applyFill="1" applyBorder="1" applyAlignment="1" applyProtection="1">
      <alignment horizontal="center" vertical="center" wrapText="1"/>
      <protection/>
    </xf>
    <xf numFmtId="49" fontId="23" fillId="47" borderId="15" xfId="0" applyNumberFormat="1" applyFont="1" applyFill="1" applyBorder="1" applyAlignment="1" applyProtection="1">
      <alignment horizontal="center" vertical="center" wrapText="1"/>
      <protection/>
    </xf>
    <xf numFmtId="49" fontId="23" fillId="47" borderId="27" xfId="0" applyNumberFormat="1" applyFont="1" applyFill="1" applyBorder="1" applyAlignment="1" applyProtection="1">
      <alignment horizontal="center" vertical="center" wrapText="1"/>
      <protection/>
    </xf>
    <xf numFmtId="49" fontId="23" fillId="47" borderId="11" xfId="0" applyNumberFormat="1" applyFont="1" applyFill="1" applyBorder="1" applyAlignment="1" applyProtection="1">
      <alignment horizontal="center" vertical="center" wrapText="1"/>
      <protection/>
    </xf>
    <xf numFmtId="49" fontId="23" fillId="42" borderId="15" xfId="0" applyNumberFormat="1" applyFont="1" applyFill="1" applyBorder="1" applyAlignment="1" applyProtection="1">
      <alignment horizontal="center" vertical="center" wrapText="1"/>
      <protection/>
    </xf>
    <xf numFmtId="49" fontId="23" fillId="42" borderId="11" xfId="0" applyNumberFormat="1" applyFont="1" applyFill="1" applyBorder="1" applyAlignment="1" applyProtection="1">
      <alignment horizontal="center" vertical="center" wrapText="1"/>
      <protection/>
    </xf>
    <xf numFmtId="49" fontId="23" fillId="37" borderId="15" xfId="0" applyNumberFormat="1" applyFont="1" applyFill="1" applyBorder="1" applyAlignment="1" applyProtection="1">
      <alignment horizontal="center" vertical="center" wrapText="1"/>
      <protection/>
    </xf>
    <xf numFmtId="49" fontId="23" fillId="37" borderId="27" xfId="0" applyNumberFormat="1" applyFont="1" applyFill="1" applyBorder="1" applyAlignment="1" applyProtection="1">
      <alignment horizontal="center" vertical="center" wrapText="1"/>
      <protection/>
    </xf>
    <xf numFmtId="49" fontId="23" fillId="37" borderId="11" xfId="0" applyNumberFormat="1" applyFont="1" applyFill="1" applyBorder="1" applyAlignment="1" applyProtection="1">
      <alignment horizontal="center" vertical="center" wrapText="1"/>
      <protection/>
    </xf>
    <xf numFmtId="49" fontId="23" fillId="48" borderId="15" xfId="0" applyNumberFormat="1" applyFont="1" applyFill="1" applyBorder="1" applyAlignment="1" applyProtection="1">
      <alignment horizontal="center" vertical="center" wrapText="1"/>
      <protection/>
    </xf>
    <xf numFmtId="49" fontId="23" fillId="48" borderId="11" xfId="0" applyNumberFormat="1" applyFont="1" applyFill="1" applyBorder="1" applyAlignment="1" applyProtection="1">
      <alignment horizontal="center" vertical="center" wrapText="1"/>
      <protection/>
    </xf>
    <xf numFmtId="49" fontId="8" fillId="40" borderId="19" xfId="0" applyNumberFormat="1" applyFont="1" applyFill="1" applyBorder="1" applyAlignment="1" applyProtection="1" quotePrefix="1">
      <alignment horizontal="center" vertical="center" wrapText="1"/>
      <protection/>
    </xf>
    <xf numFmtId="49" fontId="8" fillId="40" borderId="21" xfId="0" applyNumberFormat="1" applyFont="1" applyFill="1" applyBorder="1" applyAlignment="1" applyProtection="1">
      <alignment horizontal="center" vertical="center" wrapText="1"/>
      <protection/>
    </xf>
    <xf numFmtId="49" fontId="8" fillId="40" borderId="30" xfId="0" applyNumberFormat="1" applyFont="1" applyFill="1" applyBorder="1" applyAlignment="1" applyProtection="1">
      <alignment horizontal="center" vertical="center" wrapText="1"/>
      <protection/>
    </xf>
    <xf numFmtId="49" fontId="8" fillId="40" borderId="26" xfId="0" applyNumberFormat="1" applyFont="1" applyFill="1" applyBorder="1" applyAlignment="1" applyProtection="1">
      <alignment horizontal="center" vertical="center" wrapText="1"/>
      <protection/>
    </xf>
    <xf numFmtId="49" fontId="23" fillId="49" borderId="15" xfId="0" applyNumberFormat="1" applyFont="1" applyFill="1" applyBorder="1" applyAlignment="1" applyProtection="1">
      <alignment horizontal="center" vertical="center" wrapText="1"/>
      <protection/>
    </xf>
    <xf numFmtId="49" fontId="23" fillId="49" borderId="27" xfId="0" applyNumberFormat="1" applyFont="1" applyFill="1" applyBorder="1" applyAlignment="1" applyProtection="1">
      <alignment horizontal="center" vertical="center" wrapText="1"/>
      <protection/>
    </xf>
    <xf numFmtId="49" fontId="23" fillId="49" borderId="11" xfId="0" applyNumberFormat="1" applyFont="1" applyFill="1" applyBorder="1" applyAlignment="1" applyProtection="1">
      <alignment horizontal="center" vertical="center" wrapText="1"/>
      <protection/>
    </xf>
    <xf numFmtId="49" fontId="23" fillId="50" borderId="10" xfId="0" applyNumberFormat="1" applyFont="1" applyFill="1" applyBorder="1" applyAlignment="1" applyProtection="1">
      <alignment horizontal="center" vertical="center" wrapText="1"/>
      <protection/>
    </xf>
    <xf numFmtId="49" fontId="24" fillId="50" borderId="10" xfId="0" applyNumberFormat="1" applyFont="1" applyFill="1" applyBorder="1" applyAlignment="1" applyProtection="1">
      <alignment horizontal="center" vertical="center" wrapText="1"/>
      <protection/>
    </xf>
    <xf numFmtId="49" fontId="9" fillId="35" borderId="27" xfId="0" applyNumberFormat="1" applyFont="1" applyFill="1" applyBorder="1" applyAlignment="1" applyProtection="1">
      <alignment horizontal="center" vertical="center"/>
      <protection/>
    </xf>
    <xf numFmtId="49" fontId="9" fillId="35" borderId="11" xfId="0" applyNumberFormat="1" applyFont="1" applyFill="1" applyBorder="1" applyAlignment="1" applyProtection="1">
      <alignment horizontal="center" vertical="center"/>
      <protection/>
    </xf>
    <xf numFmtId="49" fontId="8" fillId="35" borderId="15" xfId="0" applyNumberFormat="1" applyFont="1" applyFill="1" applyBorder="1" applyAlignment="1" applyProtection="1" quotePrefix="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3" xfId="0" applyNumberFormat="1" applyFont="1" applyFill="1" applyBorder="1" applyAlignment="1" applyProtection="1">
      <alignment horizontal="center" vertical="center" wrapText="1"/>
      <protection/>
    </xf>
    <xf numFmtId="49" fontId="23" fillId="51" borderId="29" xfId="0" applyNumberFormat="1" applyFont="1" applyFill="1" applyBorder="1" applyAlignment="1" applyProtection="1">
      <alignment horizontal="center" vertical="center" wrapText="1"/>
      <protection/>
    </xf>
    <xf numFmtId="49" fontId="23" fillId="51" borderId="18" xfId="0" applyNumberFormat="1" applyFont="1" applyFill="1" applyBorder="1" applyAlignment="1" applyProtection="1">
      <alignment horizontal="center" vertical="center" wrapText="1"/>
      <protection/>
    </xf>
    <xf numFmtId="49" fontId="8" fillId="35" borderId="16" xfId="0" applyNumberFormat="1" applyFont="1" applyFill="1" applyBorder="1" applyAlignment="1" applyProtection="1" quotePrefix="1">
      <alignment horizontal="center" vertical="center" wrapText="1"/>
      <protection/>
    </xf>
    <xf numFmtId="49" fontId="8" fillId="35" borderId="29" xfId="0" applyNumberFormat="1" applyFont="1" applyFill="1" applyBorder="1" applyAlignment="1" applyProtection="1" quotePrefix="1">
      <alignment horizontal="center" vertical="center" wrapText="1"/>
      <protection/>
    </xf>
    <xf numFmtId="49" fontId="8" fillId="35" borderId="18" xfId="0" applyNumberFormat="1" applyFont="1" applyFill="1" applyBorder="1" applyAlignment="1" applyProtection="1" quotePrefix="1">
      <alignment horizontal="center" vertical="center" wrapText="1"/>
      <protection/>
    </xf>
    <xf numFmtId="49" fontId="9" fillId="35" borderId="15" xfId="0" applyNumberFormat="1" applyFont="1" applyFill="1" applyBorder="1" applyAlignment="1" applyProtection="1">
      <alignment horizontal="center" vertic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_FORM" xfId="52"/>
    <cellStyle name="Normal_Lista osób"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13</xdr:row>
      <xdr:rowOff>152400</xdr:rowOff>
    </xdr:from>
    <xdr:to>
      <xdr:col>14</xdr:col>
      <xdr:colOff>0</xdr:colOff>
      <xdr:row>14</xdr:row>
      <xdr:rowOff>0</xdr:rowOff>
    </xdr:to>
    <xdr:sp>
      <xdr:nvSpPr>
        <xdr:cNvPr id="1" name="Line 1"/>
        <xdr:cNvSpPr>
          <a:spLocks/>
        </xdr:cNvSpPr>
      </xdr:nvSpPr>
      <xdr:spPr>
        <a:xfrm flipV="1">
          <a:off x="16525875"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2" name="Line 2"/>
        <xdr:cNvSpPr>
          <a:spLocks/>
        </xdr:cNvSpPr>
      </xdr:nvSpPr>
      <xdr:spPr>
        <a:xfrm flipV="1">
          <a:off x="18116550"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3" name="Line 3"/>
        <xdr:cNvSpPr>
          <a:spLocks/>
        </xdr:cNvSpPr>
      </xdr:nvSpPr>
      <xdr:spPr>
        <a:xfrm>
          <a:off x="1102995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4" name="Line 4"/>
        <xdr:cNvSpPr>
          <a:spLocks/>
        </xdr:cNvSpPr>
      </xdr:nvSpPr>
      <xdr:spPr>
        <a:xfrm>
          <a:off x="7496175"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 name="Line 5"/>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6" name="Line 6"/>
        <xdr:cNvSpPr>
          <a:spLocks/>
        </xdr:cNvSpPr>
      </xdr:nvSpPr>
      <xdr:spPr>
        <a:xfrm flipV="1">
          <a:off x="13144500" y="2514600"/>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7" name="Line 7"/>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8" name="Line 8"/>
        <xdr:cNvSpPr>
          <a:spLocks/>
        </xdr:cNvSpPr>
      </xdr:nvSpPr>
      <xdr:spPr>
        <a:xfrm flipV="1">
          <a:off x="16525875"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9" name="Line 9"/>
        <xdr:cNvSpPr>
          <a:spLocks/>
        </xdr:cNvSpPr>
      </xdr:nvSpPr>
      <xdr:spPr>
        <a:xfrm flipV="1">
          <a:off x="18116550"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10" name="Line 10"/>
        <xdr:cNvSpPr>
          <a:spLocks/>
        </xdr:cNvSpPr>
      </xdr:nvSpPr>
      <xdr:spPr>
        <a:xfrm>
          <a:off x="1102995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11" name="Line 11"/>
        <xdr:cNvSpPr>
          <a:spLocks/>
        </xdr:cNvSpPr>
      </xdr:nvSpPr>
      <xdr:spPr>
        <a:xfrm>
          <a:off x="7496175"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12" name="Line 12"/>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13" name="Line 13"/>
        <xdr:cNvSpPr>
          <a:spLocks/>
        </xdr:cNvSpPr>
      </xdr:nvSpPr>
      <xdr:spPr>
        <a:xfrm flipV="1">
          <a:off x="13144500" y="2514600"/>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14" name="Line 14"/>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152400</xdr:rowOff>
    </xdr:from>
    <xdr:to>
      <xdr:col>14</xdr:col>
      <xdr:colOff>0</xdr:colOff>
      <xdr:row>15</xdr:row>
      <xdr:rowOff>0</xdr:rowOff>
    </xdr:to>
    <xdr:sp>
      <xdr:nvSpPr>
        <xdr:cNvPr id="15" name="Line 16"/>
        <xdr:cNvSpPr>
          <a:spLocks/>
        </xdr:cNvSpPr>
      </xdr:nvSpPr>
      <xdr:spPr>
        <a:xfrm flipV="1">
          <a:off x="16525875" y="236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16" name="Line 17"/>
        <xdr:cNvSpPr>
          <a:spLocks/>
        </xdr:cNvSpPr>
      </xdr:nvSpPr>
      <xdr:spPr>
        <a:xfrm flipV="1">
          <a:off x="18116550" y="236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17" name="Line 18"/>
        <xdr:cNvSpPr>
          <a:spLocks/>
        </xdr:cNvSpPr>
      </xdr:nvSpPr>
      <xdr:spPr>
        <a:xfrm>
          <a:off x="1102995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18" name="Line 19"/>
        <xdr:cNvSpPr>
          <a:spLocks/>
        </xdr:cNvSpPr>
      </xdr:nvSpPr>
      <xdr:spPr>
        <a:xfrm>
          <a:off x="7496175"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19" name="Line 20"/>
        <xdr:cNvSpPr>
          <a:spLocks/>
        </xdr:cNvSpPr>
      </xdr:nvSpPr>
      <xdr:spPr>
        <a:xfrm>
          <a:off x="1314450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20" name="Line 21"/>
        <xdr:cNvSpPr>
          <a:spLocks/>
        </xdr:cNvSpPr>
      </xdr:nvSpPr>
      <xdr:spPr>
        <a:xfrm flipV="1">
          <a:off x="13144500" y="2667000"/>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21" name="Line 22"/>
        <xdr:cNvSpPr>
          <a:spLocks/>
        </xdr:cNvSpPr>
      </xdr:nvSpPr>
      <xdr:spPr>
        <a:xfrm>
          <a:off x="1314450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22" name="Line 25"/>
        <xdr:cNvSpPr>
          <a:spLocks/>
        </xdr:cNvSpPr>
      </xdr:nvSpPr>
      <xdr:spPr>
        <a:xfrm flipV="1">
          <a:off x="16525875"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23" name="Line 26"/>
        <xdr:cNvSpPr>
          <a:spLocks/>
        </xdr:cNvSpPr>
      </xdr:nvSpPr>
      <xdr:spPr>
        <a:xfrm flipV="1">
          <a:off x="18116550"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24" name="Line 27"/>
        <xdr:cNvSpPr>
          <a:spLocks/>
        </xdr:cNvSpPr>
      </xdr:nvSpPr>
      <xdr:spPr>
        <a:xfrm>
          <a:off x="1102995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25" name="Line 28"/>
        <xdr:cNvSpPr>
          <a:spLocks/>
        </xdr:cNvSpPr>
      </xdr:nvSpPr>
      <xdr:spPr>
        <a:xfrm>
          <a:off x="7496175"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26" name="Line 29"/>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27" name="Line 30"/>
        <xdr:cNvSpPr>
          <a:spLocks/>
        </xdr:cNvSpPr>
      </xdr:nvSpPr>
      <xdr:spPr>
        <a:xfrm flipV="1">
          <a:off x="13144500" y="2514600"/>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28" name="Line 31"/>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29" name="Line 32"/>
        <xdr:cNvSpPr>
          <a:spLocks/>
        </xdr:cNvSpPr>
      </xdr:nvSpPr>
      <xdr:spPr>
        <a:xfrm flipV="1">
          <a:off x="16525875"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30" name="Line 33"/>
        <xdr:cNvSpPr>
          <a:spLocks/>
        </xdr:cNvSpPr>
      </xdr:nvSpPr>
      <xdr:spPr>
        <a:xfrm flipV="1">
          <a:off x="18116550"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31" name="Line 34"/>
        <xdr:cNvSpPr>
          <a:spLocks/>
        </xdr:cNvSpPr>
      </xdr:nvSpPr>
      <xdr:spPr>
        <a:xfrm>
          <a:off x="1102995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32" name="Line 35"/>
        <xdr:cNvSpPr>
          <a:spLocks/>
        </xdr:cNvSpPr>
      </xdr:nvSpPr>
      <xdr:spPr>
        <a:xfrm>
          <a:off x="7496175"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3" name="Line 36"/>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34" name="Line 37"/>
        <xdr:cNvSpPr>
          <a:spLocks/>
        </xdr:cNvSpPr>
      </xdr:nvSpPr>
      <xdr:spPr>
        <a:xfrm flipV="1">
          <a:off x="13144500" y="2514600"/>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5" name="Line 38"/>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152400</xdr:rowOff>
    </xdr:from>
    <xdr:to>
      <xdr:col>14</xdr:col>
      <xdr:colOff>0</xdr:colOff>
      <xdr:row>15</xdr:row>
      <xdr:rowOff>0</xdr:rowOff>
    </xdr:to>
    <xdr:sp>
      <xdr:nvSpPr>
        <xdr:cNvPr id="36" name="Line 40"/>
        <xdr:cNvSpPr>
          <a:spLocks/>
        </xdr:cNvSpPr>
      </xdr:nvSpPr>
      <xdr:spPr>
        <a:xfrm flipV="1">
          <a:off x="16525875" y="236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37" name="Line 41"/>
        <xdr:cNvSpPr>
          <a:spLocks/>
        </xdr:cNvSpPr>
      </xdr:nvSpPr>
      <xdr:spPr>
        <a:xfrm flipV="1">
          <a:off x="18116550" y="236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38" name="Line 42"/>
        <xdr:cNvSpPr>
          <a:spLocks/>
        </xdr:cNvSpPr>
      </xdr:nvSpPr>
      <xdr:spPr>
        <a:xfrm>
          <a:off x="1102995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39" name="Line 43"/>
        <xdr:cNvSpPr>
          <a:spLocks/>
        </xdr:cNvSpPr>
      </xdr:nvSpPr>
      <xdr:spPr>
        <a:xfrm>
          <a:off x="7496175"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40" name="Line 44"/>
        <xdr:cNvSpPr>
          <a:spLocks/>
        </xdr:cNvSpPr>
      </xdr:nvSpPr>
      <xdr:spPr>
        <a:xfrm>
          <a:off x="1314450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41" name="Line 45"/>
        <xdr:cNvSpPr>
          <a:spLocks/>
        </xdr:cNvSpPr>
      </xdr:nvSpPr>
      <xdr:spPr>
        <a:xfrm flipV="1">
          <a:off x="13144500" y="2667000"/>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42" name="Line 46"/>
        <xdr:cNvSpPr>
          <a:spLocks/>
        </xdr:cNvSpPr>
      </xdr:nvSpPr>
      <xdr:spPr>
        <a:xfrm>
          <a:off x="1314450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43" name="Line 49"/>
        <xdr:cNvSpPr>
          <a:spLocks/>
        </xdr:cNvSpPr>
      </xdr:nvSpPr>
      <xdr:spPr>
        <a:xfrm flipV="1">
          <a:off x="16525875"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44" name="Line 50"/>
        <xdr:cNvSpPr>
          <a:spLocks/>
        </xdr:cNvSpPr>
      </xdr:nvSpPr>
      <xdr:spPr>
        <a:xfrm flipV="1">
          <a:off x="18116550"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45" name="Line 51"/>
        <xdr:cNvSpPr>
          <a:spLocks/>
        </xdr:cNvSpPr>
      </xdr:nvSpPr>
      <xdr:spPr>
        <a:xfrm>
          <a:off x="1102995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46" name="Line 52"/>
        <xdr:cNvSpPr>
          <a:spLocks/>
        </xdr:cNvSpPr>
      </xdr:nvSpPr>
      <xdr:spPr>
        <a:xfrm>
          <a:off x="7496175"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47" name="Line 53"/>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48" name="Line 54"/>
        <xdr:cNvSpPr>
          <a:spLocks/>
        </xdr:cNvSpPr>
      </xdr:nvSpPr>
      <xdr:spPr>
        <a:xfrm flipV="1">
          <a:off x="13144500" y="2514600"/>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49" name="Line 55"/>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50" name="Line 56"/>
        <xdr:cNvSpPr>
          <a:spLocks/>
        </xdr:cNvSpPr>
      </xdr:nvSpPr>
      <xdr:spPr>
        <a:xfrm flipV="1">
          <a:off x="16525875"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51" name="Line 57"/>
        <xdr:cNvSpPr>
          <a:spLocks/>
        </xdr:cNvSpPr>
      </xdr:nvSpPr>
      <xdr:spPr>
        <a:xfrm flipV="1">
          <a:off x="18116550" y="220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52" name="Line 58"/>
        <xdr:cNvSpPr>
          <a:spLocks/>
        </xdr:cNvSpPr>
      </xdr:nvSpPr>
      <xdr:spPr>
        <a:xfrm>
          <a:off x="1102995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53" name="Line 59"/>
        <xdr:cNvSpPr>
          <a:spLocks/>
        </xdr:cNvSpPr>
      </xdr:nvSpPr>
      <xdr:spPr>
        <a:xfrm>
          <a:off x="7496175"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4" name="Line 60"/>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55" name="Line 61"/>
        <xdr:cNvSpPr>
          <a:spLocks/>
        </xdr:cNvSpPr>
      </xdr:nvSpPr>
      <xdr:spPr>
        <a:xfrm flipV="1">
          <a:off x="13144500" y="2514600"/>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6" name="Line 62"/>
        <xdr:cNvSpPr>
          <a:spLocks/>
        </xdr:cNvSpPr>
      </xdr:nvSpPr>
      <xdr:spPr>
        <a:xfrm>
          <a:off x="13144500" y="25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152400</xdr:rowOff>
    </xdr:from>
    <xdr:to>
      <xdr:col>14</xdr:col>
      <xdr:colOff>0</xdr:colOff>
      <xdr:row>15</xdr:row>
      <xdr:rowOff>0</xdr:rowOff>
    </xdr:to>
    <xdr:sp>
      <xdr:nvSpPr>
        <xdr:cNvPr id="57" name="Line 64"/>
        <xdr:cNvSpPr>
          <a:spLocks/>
        </xdr:cNvSpPr>
      </xdr:nvSpPr>
      <xdr:spPr>
        <a:xfrm flipV="1">
          <a:off x="16525875" y="236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58" name="Line 65"/>
        <xdr:cNvSpPr>
          <a:spLocks/>
        </xdr:cNvSpPr>
      </xdr:nvSpPr>
      <xdr:spPr>
        <a:xfrm flipV="1">
          <a:off x="18116550" y="236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59" name="Line 66"/>
        <xdr:cNvSpPr>
          <a:spLocks/>
        </xdr:cNvSpPr>
      </xdr:nvSpPr>
      <xdr:spPr>
        <a:xfrm>
          <a:off x="1102995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60" name="Line 67"/>
        <xdr:cNvSpPr>
          <a:spLocks/>
        </xdr:cNvSpPr>
      </xdr:nvSpPr>
      <xdr:spPr>
        <a:xfrm>
          <a:off x="7496175"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61" name="Line 68"/>
        <xdr:cNvSpPr>
          <a:spLocks/>
        </xdr:cNvSpPr>
      </xdr:nvSpPr>
      <xdr:spPr>
        <a:xfrm>
          <a:off x="1314450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62" name="Line 69"/>
        <xdr:cNvSpPr>
          <a:spLocks/>
        </xdr:cNvSpPr>
      </xdr:nvSpPr>
      <xdr:spPr>
        <a:xfrm flipV="1">
          <a:off x="13144500" y="2667000"/>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63" name="Line 70"/>
        <xdr:cNvSpPr>
          <a:spLocks/>
        </xdr:cNvSpPr>
      </xdr:nvSpPr>
      <xdr:spPr>
        <a:xfrm>
          <a:off x="1314450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990600</xdr:colOff>
      <xdr:row>4</xdr:row>
      <xdr:rowOff>104775</xdr:rowOff>
    </xdr:to>
    <xdr:pic>
      <xdr:nvPicPr>
        <xdr:cNvPr id="64" name="Picture 73"/>
        <xdr:cNvPicPr preferRelativeResize="1">
          <a:picLocks noChangeAspect="1"/>
        </xdr:cNvPicPr>
      </xdr:nvPicPr>
      <xdr:blipFill>
        <a:blip r:embed="rId1"/>
        <a:stretch>
          <a:fillRect/>
        </a:stretch>
      </xdr:blipFill>
      <xdr:spPr>
        <a:xfrm>
          <a:off x="0" y="0"/>
          <a:ext cx="12954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16</xdr:row>
      <xdr:rowOff>0</xdr:rowOff>
    </xdr:from>
    <xdr:to>
      <xdr:col>40</xdr:col>
      <xdr:colOff>0</xdr:colOff>
      <xdr:row>17</xdr:row>
      <xdr:rowOff>9525</xdr:rowOff>
    </xdr:to>
    <xdr:sp>
      <xdr:nvSpPr>
        <xdr:cNvPr id="1" name="Line 14"/>
        <xdr:cNvSpPr>
          <a:spLocks/>
        </xdr:cNvSpPr>
      </xdr:nvSpPr>
      <xdr:spPr>
        <a:xfrm flipV="1">
          <a:off x="291465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276225</xdr:rowOff>
    </xdr:from>
    <xdr:to>
      <xdr:col>41</xdr:col>
      <xdr:colOff>0</xdr:colOff>
      <xdr:row>17</xdr:row>
      <xdr:rowOff>0</xdr:rowOff>
    </xdr:to>
    <xdr:sp>
      <xdr:nvSpPr>
        <xdr:cNvPr id="2" name="Line 15"/>
        <xdr:cNvSpPr>
          <a:spLocks/>
        </xdr:cNvSpPr>
      </xdr:nvSpPr>
      <xdr:spPr>
        <a:xfrm flipV="1">
          <a:off x="29813250"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276225</xdr:rowOff>
    </xdr:from>
    <xdr:to>
      <xdr:col>45</xdr:col>
      <xdr:colOff>0</xdr:colOff>
      <xdr:row>16</xdr:row>
      <xdr:rowOff>933450</xdr:rowOff>
    </xdr:to>
    <xdr:sp>
      <xdr:nvSpPr>
        <xdr:cNvPr id="3" name="Line 16"/>
        <xdr:cNvSpPr>
          <a:spLocks/>
        </xdr:cNvSpPr>
      </xdr:nvSpPr>
      <xdr:spPr>
        <a:xfrm flipV="1">
          <a:off x="32785050" y="3790950"/>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266700</xdr:rowOff>
    </xdr:from>
    <xdr:to>
      <xdr:col>45</xdr:col>
      <xdr:colOff>0</xdr:colOff>
      <xdr:row>17</xdr:row>
      <xdr:rowOff>19050</xdr:rowOff>
    </xdr:to>
    <xdr:sp>
      <xdr:nvSpPr>
        <xdr:cNvPr id="4" name="Line 17"/>
        <xdr:cNvSpPr>
          <a:spLocks/>
        </xdr:cNvSpPr>
      </xdr:nvSpPr>
      <xdr:spPr>
        <a:xfrm flipV="1">
          <a:off x="32785050" y="3781425"/>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0</xdr:rowOff>
    </xdr:from>
    <xdr:to>
      <xdr:col>41</xdr:col>
      <xdr:colOff>0</xdr:colOff>
      <xdr:row>17</xdr:row>
      <xdr:rowOff>9525</xdr:rowOff>
    </xdr:to>
    <xdr:sp>
      <xdr:nvSpPr>
        <xdr:cNvPr id="5" name="Line 18"/>
        <xdr:cNvSpPr>
          <a:spLocks/>
        </xdr:cNvSpPr>
      </xdr:nvSpPr>
      <xdr:spPr>
        <a:xfrm flipH="1" flipV="1">
          <a:off x="2981325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914400</xdr:rowOff>
    </xdr:from>
    <xdr:to>
      <xdr:col>45</xdr:col>
      <xdr:colOff>0</xdr:colOff>
      <xdr:row>17</xdr:row>
      <xdr:rowOff>19050</xdr:rowOff>
    </xdr:to>
    <xdr:sp>
      <xdr:nvSpPr>
        <xdr:cNvPr id="6" name="Line 19"/>
        <xdr:cNvSpPr>
          <a:spLocks/>
        </xdr:cNvSpPr>
      </xdr:nvSpPr>
      <xdr:spPr>
        <a:xfrm>
          <a:off x="32785050" y="4429125"/>
          <a:ext cx="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0</xdr:rowOff>
    </xdr:from>
    <xdr:to>
      <xdr:col>45</xdr:col>
      <xdr:colOff>0</xdr:colOff>
      <xdr:row>17</xdr:row>
      <xdr:rowOff>9525</xdr:rowOff>
    </xdr:to>
    <xdr:sp>
      <xdr:nvSpPr>
        <xdr:cNvPr id="7" name="Line 20"/>
        <xdr:cNvSpPr>
          <a:spLocks/>
        </xdr:cNvSpPr>
      </xdr:nvSpPr>
      <xdr:spPr>
        <a:xfrm flipH="1" flipV="1">
          <a:off x="3278505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16</xdr:row>
      <xdr:rowOff>0</xdr:rowOff>
    </xdr:from>
    <xdr:to>
      <xdr:col>54</xdr:col>
      <xdr:colOff>0</xdr:colOff>
      <xdr:row>17</xdr:row>
      <xdr:rowOff>9525</xdr:rowOff>
    </xdr:to>
    <xdr:sp>
      <xdr:nvSpPr>
        <xdr:cNvPr id="8" name="Line 21"/>
        <xdr:cNvSpPr>
          <a:spLocks/>
        </xdr:cNvSpPr>
      </xdr:nvSpPr>
      <xdr:spPr>
        <a:xfrm flipV="1">
          <a:off x="389763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276225</xdr:rowOff>
    </xdr:from>
    <xdr:to>
      <xdr:col>55</xdr:col>
      <xdr:colOff>0</xdr:colOff>
      <xdr:row>17</xdr:row>
      <xdr:rowOff>0</xdr:rowOff>
    </xdr:to>
    <xdr:sp>
      <xdr:nvSpPr>
        <xdr:cNvPr id="9" name="Line 22"/>
        <xdr:cNvSpPr>
          <a:spLocks/>
        </xdr:cNvSpPr>
      </xdr:nvSpPr>
      <xdr:spPr>
        <a:xfrm flipV="1">
          <a:off x="39728775"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0</xdr:rowOff>
    </xdr:from>
    <xdr:to>
      <xdr:col>55</xdr:col>
      <xdr:colOff>0</xdr:colOff>
      <xdr:row>17</xdr:row>
      <xdr:rowOff>9525</xdr:rowOff>
    </xdr:to>
    <xdr:sp>
      <xdr:nvSpPr>
        <xdr:cNvPr id="10" name="Line 23"/>
        <xdr:cNvSpPr>
          <a:spLocks/>
        </xdr:cNvSpPr>
      </xdr:nvSpPr>
      <xdr:spPr>
        <a:xfrm flipH="1" flipV="1">
          <a:off x="39728775"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18</xdr:row>
      <xdr:rowOff>0</xdr:rowOff>
    </xdr:from>
    <xdr:to>
      <xdr:col>2</xdr:col>
      <xdr:colOff>0</xdr:colOff>
      <xdr:row>18</xdr:row>
      <xdr:rowOff>0</xdr:rowOff>
    </xdr:to>
    <xdr:sp>
      <xdr:nvSpPr>
        <xdr:cNvPr id="11" name="Rectangle 214"/>
        <xdr:cNvSpPr>
          <a:spLocks/>
        </xdr:cNvSpPr>
      </xdr:nvSpPr>
      <xdr:spPr>
        <a:xfrm>
          <a:off x="933450" y="6134100"/>
          <a:ext cx="0" cy="0"/>
        </a:xfrm>
        <a:prstGeom prst="rect">
          <a:avLst/>
        </a:prstGeom>
        <a:solidFill>
          <a:srgbClr val="A6CAF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333399"/>
              </a:solidFill>
              <a:latin typeface="Arial"/>
              <a:ea typeface="Arial"/>
              <a:cs typeface="Arial"/>
            </a:rPr>
            <a:t>podpis osoby upoważnionej do zgłaszania danych / signature of person authorised to submit data:</a:t>
          </a:r>
        </a:p>
      </xdr:txBody>
    </xdr:sp>
    <xdr:clientData/>
  </xdr:twoCellAnchor>
  <xdr:twoCellAnchor>
    <xdr:from>
      <xdr:col>63</xdr:col>
      <xdr:colOff>0</xdr:colOff>
      <xdr:row>16</xdr:row>
      <xdr:rowOff>0</xdr:rowOff>
    </xdr:from>
    <xdr:to>
      <xdr:col>63</xdr:col>
      <xdr:colOff>0</xdr:colOff>
      <xdr:row>17</xdr:row>
      <xdr:rowOff>9525</xdr:rowOff>
    </xdr:to>
    <xdr:sp>
      <xdr:nvSpPr>
        <xdr:cNvPr id="12" name="Line 678"/>
        <xdr:cNvSpPr>
          <a:spLocks/>
        </xdr:cNvSpPr>
      </xdr:nvSpPr>
      <xdr:spPr>
        <a:xfrm flipV="1">
          <a:off x="447294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276225</xdr:rowOff>
    </xdr:from>
    <xdr:to>
      <xdr:col>64</xdr:col>
      <xdr:colOff>0</xdr:colOff>
      <xdr:row>17</xdr:row>
      <xdr:rowOff>0</xdr:rowOff>
    </xdr:to>
    <xdr:sp>
      <xdr:nvSpPr>
        <xdr:cNvPr id="13" name="Line 679"/>
        <xdr:cNvSpPr>
          <a:spLocks/>
        </xdr:cNvSpPr>
      </xdr:nvSpPr>
      <xdr:spPr>
        <a:xfrm flipV="1">
          <a:off x="45339000"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0</xdr:rowOff>
    </xdr:from>
    <xdr:to>
      <xdr:col>64</xdr:col>
      <xdr:colOff>0</xdr:colOff>
      <xdr:row>17</xdr:row>
      <xdr:rowOff>9525</xdr:rowOff>
    </xdr:to>
    <xdr:sp>
      <xdr:nvSpPr>
        <xdr:cNvPr id="14" name="Line 680"/>
        <xdr:cNvSpPr>
          <a:spLocks/>
        </xdr:cNvSpPr>
      </xdr:nvSpPr>
      <xdr:spPr>
        <a:xfrm flipH="1" flipV="1">
          <a:off x="453390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16</xdr:row>
      <xdr:rowOff>0</xdr:rowOff>
    </xdr:from>
    <xdr:to>
      <xdr:col>72</xdr:col>
      <xdr:colOff>0</xdr:colOff>
      <xdr:row>17</xdr:row>
      <xdr:rowOff>9525</xdr:rowOff>
    </xdr:to>
    <xdr:sp>
      <xdr:nvSpPr>
        <xdr:cNvPr id="15" name="Line 681"/>
        <xdr:cNvSpPr>
          <a:spLocks/>
        </xdr:cNvSpPr>
      </xdr:nvSpPr>
      <xdr:spPr>
        <a:xfrm flipV="1">
          <a:off x="507492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276225</xdr:rowOff>
    </xdr:from>
    <xdr:to>
      <xdr:col>73</xdr:col>
      <xdr:colOff>0</xdr:colOff>
      <xdr:row>17</xdr:row>
      <xdr:rowOff>0</xdr:rowOff>
    </xdr:to>
    <xdr:sp>
      <xdr:nvSpPr>
        <xdr:cNvPr id="16" name="Line 682"/>
        <xdr:cNvSpPr>
          <a:spLocks/>
        </xdr:cNvSpPr>
      </xdr:nvSpPr>
      <xdr:spPr>
        <a:xfrm flipV="1">
          <a:off x="51492150"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0</xdr:rowOff>
    </xdr:from>
    <xdr:to>
      <xdr:col>73</xdr:col>
      <xdr:colOff>0</xdr:colOff>
      <xdr:row>17</xdr:row>
      <xdr:rowOff>9525</xdr:rowOff>
    </xdr:to>
    <xdr:sp>
      <xdr:nvSpPr>
        <xdr:cNvPr id="17" name="Line 683"/>
        <xdr:cNvSpPr>
          <a:spLocks/>
        </xdr:cNvSpPr>
      </xdr:nvSpPr>
      <xdr:spPr>
        <a:xfrm flipH="1" flipV="1">
          <a:off x="5149215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0</xdr:colOff>
      <xdr:row>16</xdr:row>
      <xdr:rowOff>0</xdr:rowOff>
    </xdr:from>
    <xdr:to>
      <xdr:col>81</xdr:col>
      <xdr:colOff>0</xdr:colOff>
      <xdr:row>17</xdr:row>
      <xdr:rowOff>9525</xdr:rowOff>
    </xdr:to>
    <xdr:sp>
      <xdr:nvSpPr>
        <xdr:cNvPr id="18" name="Line 684"/>
        <xdr:cNvSpPr>
          <a:spLocks/>
        </xdr:cNvSpPr>
      </xdr:nvSpPr>
      <xdr:spPr>
        <a:xfrm flipV="1">
          <a:off x="56626125"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276225</xdr:rowOff>
    </xdr:from>
    <xdr:to>
      <xdr:col>82</xdr:col>
      <xdr:colOff>0</xdr:colOff>
      <xdr:row>17</xdr:row>
      <xdr:rowOff>0</xdr:rowOff>
    </xdr:to>
    <xdr:sp>
      <xdr:nvSpPr>
        <xdr:cNvPr id="19" name="Line 685"/>
        <xdr:cNvSpPr>
          <a:spLocks/>
        </xdr:cNvSpPr>
      </xdr:nvSpPr>
      <xdr:spPr>
        <a:xfrm flipV="1">
          <a:off x="57235725"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0</xdr:rowOff>
    </xdr:from>
    <xdr:to>
      <xdr:col>82</xdr:col>
      <xdr:colOff>0</xdr:colOff>
      <xdr:row>17</xdr:row>
      <xdr:rowOff>9525</xdr:rowOff>
    </xdr:to>
    <xdr:sp>
      <xdr:nvSpPr>
        <xdr:cNvPr id="20" name="Line 686"/>
        <xdr:cNvSpPr>
          <a:spLocks/>
        </xdr:cNvSpPr>
      </xdr:nvSpPr>
      <xdr:spPr>
        <a:xfrm flipH="1" flipV="1">
          <a:off x="57235725"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16</xdr:row>
      <xdr:rowOff>0</xdr:rowOff>
    </xdr:from>
    <xdr:to>
      <xdr:col>40</xdr:col>
      <xdr:colOff>0</xdr:colOff>
      <xdr:row>17</xdr:row>
      <xdr:rowOff>9525</xdr:rowOff>
    </xdr:to>
    <xdr:sp>
      <xdr:nvSpPr>
        <xdr:cNvPr id="21" name="Line 777"/>
        <xdr:cNvSpPr>
          <a:spLocks/>
        </xdr:cNvSpPr>
      </xdr:nvSpPr>
      <xdr:spPr>
        <a:xfrm flipV="1">
          <a:off x="291465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276225</xdr:rowOff>
    </xdr:from>
    <xdr:to>
      <xdr:col>41</xdr:col>
      <xdr:colOff>0</xdr:colOff>
      <xdr:row>17</xdr:row>
      <xdr:rowOff>0</xdr:rowOff>
    </xdr:to>
    <xdr:sp>
      <xdr:nvSpPr>
        <xdr:cNvPr id="22" name="Line 778"/>
        <xdr:cNvSpPr>
          <a:spLocks/>
        </xdr:cNvSpPr>
      </xdr:nvSpPr>
      <xdr:spPr>
        <a:xfrm flipV="1">
          <a:off x="29813250"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276225</xdr:rowOff>
    </xdr:from>
    <xdr:to>
      <xdr:col>45</xdr:col>
      <xdr:colOff>0</xdr:colOff>
      <xdr:row>16</xdr:row>
      <xdr:rowOff>933450</xdr:rowOff>
    </xdr:to>
    <xdr:sp>
      <xdr:nvSpPr>
        <xdr:cNvPr id="23" name="Line 779"/>
        <xdr:cNvSpPr>
          <a:spLocks/>
        </xdr:cNvSpPr>
      </xdr:nvSpPr>
      <xdr:spPr>
        <a:xfrm flipV="1">
          <a:off x="32785050" y="3790950"/>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266700</xdr:rowOff>
    </xdr:from>
    <xdr:to>
      <xdr:col>45</xdr:col>
      <xdr:colOff>0</xdr:colOff>
      <xdr:row>17</xdr:row>
      <xdr:rowOff>19050</xdr:rowOff>
    </xdr:to>
    <xdr:sp>
      <xdr:nvSpPr>
        <xdr:cNvPr id="24" name="Line 780"/>
        <xdr:cNvSpPr>
          <a:spLocks/>
        </xdr:cNvSpPr>
      </xdr:nvSpPr>
      <xdr:spPr>
        <a:xfrm flipV="1">
          <a:off x="32785050" y="3781425"/>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0</xdr:rowOff>
    </xdr:from>
    <xdr:to>
      <xdr:col>41</xdr:col>
      <xdr:colOff>0</xdr:colOff>
      <xdr:row>17</xdr:row>
      <xdr:rowOff>9525</xdr:rowOff>
    </xdr:to>
    <xdr:sp>
      <xdr:nvSpPr>
        <xdr:cNvPr id="25" name="Line 781"/>
        <xdr:cNvSpPr>
          <a:spLocks/>
        </xdr:cNvSpPr>
      </xdr:nvSpPr>
      <xdr:spPr>
        <a:xfrm flipH="1" flipV="1">
          <a:off x="2981325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914400</xdr:rowOff>
    </xdr:from>
    <xdr:to>
      <xdr:col>45</xdr:col>
      <xdr:colOff>0</xdr:colOff>
      <xdr:row>17</xdr:row>
      <xdr:rowOff>19050</xdr:rowOff>
    </xdr:to>
    <xdr:sp>
      <xdr:nvSpPr>
        <xdr:cNvPr id="26" name="Line 782"/>
        <xdr:cNvSpPr>
          <a:spLocks/>
        </xdr:cNvSpPr>
      </xdr:nvSpPr>
      <xdr:spPr>
        <a:xfrm>
          <a:off x="32785050" y="4429125"/>
          <a:ext cx="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0</xdr:rowOff>
    </xdr:from>
    <xdr:to>
      <xdr:col>45</xdr:col>
      <xdr:colOff>0</xdr:colOff>
      <xdr:row>17</xdr:row>
      <xdr:rowOff>9525</xdr:rowOff>
    </xdr:to>
    <xdr:sp>
      <xdr:nvSpPr>
        <xdr:cNvPr id="27" name="Line 783"/>
        <xdr:cNvSpPr>
          <a:spLocks/>
        </xdr:cNvSpPr>
      </xdr:nvSpPr>
      <xdr:spPr>
        <a:xfrm flipH="1" flipV="1">
          <a:off x="3278505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16</xdr:row>
      <xdr:rowOff>0</xdr:rowOff>
    </xdr:from>
    <xdr:to>
      <xdr:col>54</xdr:col>
      <xdr:colOff>0</xdr:colOff>
      <xdr:row>17</xdr:row>
      <xdr:rowOff>9525</xdr:rowOff>
    </xdr:to>
    <xdr:sp>
      <xdr:nvSpPr>
        <xdr:cNvPr id="28" name="Line 784"/>
        <xdr:cNvSpPr>
          <a:spLocks/>
        </xdr:cNvSpPr>
      </xdr:nvSpPr>
      <xdr:spPr>
        <a:xfrm flipV="1">
          <a:off x="389763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276225</xdr:rowOff>
    </xdr:from>
    <xdr:to>
      <xdr:col>55</xdr:col>
      <xdr:colOff>0</xdr:colOff>
      <xdr:row>17</xdr:row>
      <xdr:rowOff>0</xdr:rowOff>
    </xdr:to>
    <xdr:sp>
      <xdr:nvSpPr>
        <xdr:cNvPr id="29" name="Line 785"/>
        <xdr:cNvSpPr>
          <a:spLocks/>
        </xdr:cNvSpPr>
      </xdr:nvSpPr>
      <xdr:spPr>
        <a:xfrm flipV="1">
          <a:off x="39728775"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0</xdr:rowOff>
    </xdr:from>
    <xdr:to>
      <xdr:col>55</xdr:col>
      <xdr:colOff>0</xdr:colOff>
      <xdr:row>17</xdr:row>
      <xdr:rowOff>9525</xdr:rowOff>
    </xdr:to>
    <xdr:sp>
      <xdr:nvSpPr>
        <xdr:cNvPr id="30" name="Line 786"/>
        <xdr:cNvSpPr>
          <a:spLocks/>
        </xdr:cNvSpPr>
      </xdr:nvSpPr>
      <xdr:spPr>
        <a:xfrm flipH="1" flipV="1">
          <a:off x="39728775"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0</xdr:colOff>
      <xdr:row>16</xdr:row>
      <xdr:rowOff>0</xdr:rowOff>
    </xdr:from>
    <xdr:to>
      <xdr:col>63</xdr:col>
      <xdr:colOff>0</xdr:colOff>
      <xdr:row>17</xdr:row>
      <xdr:rowOff>9525</xdr:rowOff>
    </xdr:to>
    <xdr:sp>
      <xdr:nvSpPr>
        <xdr:cNvPr id="31" name="Line 787"/>
        <xdr:cNvSpPr>
          <a:spLocks/>
        </xdr:cNvSpPr>
      </xdr:nvSpPr>
      <xdr:spPr>
        <a:xfrm flipV="1">
          <a:off x="447294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276225</xdr:rowOff>
    </xdr:from>
    <xdr:to>
      <xdr:col>64</xdr:col>
      <xdr:colOff>0</xdr:colOff>
      <xdr:row>17</xdr:row>
      <xdr:rowOff>0</xdr:rowOff>
    </xdr:to>
    <xdr:sp>
      <xdr:nvSpPr>
        <xdr:cNvPr id="32" name="Line 788"/>
        <xdr:cNvSpPr>
          <a:spLocks/>
        </xdr:cNvSpPr>
      </xdr:nvSpPr>
      <xdr:spPr>
        <a:xfrm flipV="1">
          <a:off x="45339000"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0</xdr:rowOff>
    </xdr:from>
    <xdr:to>
      <xdr:col>64</xdr:col>
      <xdr:colOff>0</xdr:colOff>
      <xdr:row>17</xdr:row>
      <xdr:rowOff>9525</xdr:rowOff>
    </xdr:to>
    <xdr:sp>
      <xdr:nvSpPr>
        <xdr:cNvPr id="33" name="Line 789"/>
        <xdr:cNvSpPr>
          <a:spLocks/>
        </xdr:cNvSpPr>
      </xdr:nvSpPr>
      <xdr:spPr>
        <a:xfrm flipH="1" flipV="1">
          <a:off x="453390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16</xdr:row>
      <xdr:rowOff>0</xdr:rowOff>
    </xdr:from>
    <xdr:to>
      <xdr:col>72</xdr:col>
      <xdr:colOff>0</xdr:colOff>
      <xdr:row>17</xdr:row>
      <xdr:rowOff>9525</xdr:rowOff>
    </xdr:to>
    <xdr:sp>
      <xdr:nvSpPr>
        <xdr:cNvPr id="34" name="Line 790"/>
        <xdr:cNvSpPr>
          <a:spLocks/>
        </xdr:cNvSpPr>
      </xdr:nvSpPr>
      <xdr:spPr>
        <a:xfrm flipV="1">
          <a:off x="5074920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276225</xdr:rowOff>
    </xdr:from>
    <xdr:to>
      <xdr:col>73</xdr:col>
      <xdr:colOff>0</xdr:colOff>
      <xdr:row>17</xdr:row>
      <xdr:rowOff>0</xdr:rowOff>
    </xdr:to>
    <xdr:sp>
      <xdr:nvSpPr>
        <xdr:cNvPr id="35" name="Line 791"/>
        <xdr:cNvSpPr>
          <a:spLocks/>
        </xdr:cNvSpPr>
      </xdr:nvSpPr>
      <xdr:spPr>
        <a:xfrm flipV="1">
          <a:off x="51492150"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0</xdr:rowOff>
    </xdr:from>
    <xdr:to>
      <xdr:col>73</xdr:col>
      <xdr:colOff>0</xdr:colOff>
      <xdr:row>17</xdr:row>
      <xdr:rowOff>9525</xdr:rowOff>
    </xdr:to>
    <xdr:sp>
      <xdr:nvSpPr>
        <xdr:cNvPr id="36" name="Line 792"/>
        <xdr:cNvSpPr>
          <a:spLocks/>
        </xdr:cNvSpPr>
      </xdr:nvSpPr>
      <xdr:spPr>
        <a:xfrm flipH="1" flipV="1">
          <a:off x="51492150"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0</xdr:colOff>
      <xdr:row>16</xdr:row>
      <xdr:rowOff>0</xdr:rowOff>
    </xdr:from>
    <xdr:to>
      <xdr:col>81</xdr:col>
      <xdr:colOff>0</xdr:colOff>
      <xdr:row>17</xdr:row>
      <xdr:rowOff>9525</xdr:rowOff>
    </xdr:to>
    <xdr:sp>
      <xdr:nvSpPr>
        <xdr:cNvPr id="37" name="Line 793"/>
        <xdr:cNvSpPr>
          <a:spLocks/>
        </xdr:cNvSpPr>
      </xdr:nvSpPr>
      <xdr:spPr>
        <a:xfrm flipV="1">
          <a:off x="56626125"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276225</xdr:rowOff>
    </xdr:from>
    <xdr:to>
      <xdr:col>82</xdr:col>
      <xdr:colOff>0</xdr:colOff>
      <xdr:row>17</xdr:row>
      <xdr:rowOff>0</xdr:rowOff>
    </xdr:to>
    <xdr:sp>
      <xdr:nvSpPr>
        <xdr:cNvPr id="38" name="Line 794"/>
        <xdr:cNvSpPr>
          <a:spLocks/>
        </xdr:cNvSpPr>
      </xdr:nvSpPr>
      <xdr:spPr>
        <a:xfrm flipV="1">
          <a:off x="57235725" y="37909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0</xdr:rowOff>
    </xdr:from>
    <xdr:to>
      <xdr:col>82</xdr:col>
      <xdr:colOff>0</xdr:colOff>
      <xdr:row>17</xdr:row>
      <xdr:rowOff>9525</xdr:rowOff>
    </xdr:to>
    <xdr:sp>
      <xdr:nvSpPr>
        <xdr:cNvPr id="39" name="Line 795"/>
        <xdr:cNvSpPr>
          <a:spLocks/>
        </xdr:cNvSpPr>
      </xdr:nvSpPr>
      <xdr:spPr>
        <a:xfrm flipH="1" flipV="1">
          <a:off x="57235725" y="3514725"/>
          <a:ext cx="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xdr:col>
      <xdr:colOff>666750</xdr:colOff>
      <xdr:row>5</xdr:row>
      <xdr:rowOff>0</xdr:rowOff>
    </xdr:to>
    <xdr:pic>
      <xdr:nvPicPr>
        <xdr:cNvPr id="40" name="Picture 796"/>
        <xdr:cNvPicPr preferRelativeResize="1">
          <a:picLocks noChangeAspect="1"/>
        </xdr:cNvPicPr>
      </xdr:nvPicPr>
      <xdr:blipFill>
        <a:blip r:embed="rId1"/>
        <a:stretch>
          <a:fillRect/>
        </a:stretch>
      </xdr:blipFill>
      <xdr:spPr>
        <a:xfrm>
          <a:off x="0" y="0"/>
          <a:ext cx="22098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71"/>
  <sheetViews>
    <sheetView showGridLines="0" zoomScalePageLayoutView="0" workbookViewId="0" topLeftCell="A1">
      <selection activeCell="K41" sqref="K41"/>
    </sheetView>
  </sheetViews>
  <sheetFormatPr defaultColWidth="9.140625" defaultRowHeight="12.75"/>
  <cols>
    <col min="1" max="1" width="4.57421875" style="10" customWidth="1"/>
    <col min="2" max="2" width="16.00390625" style="10" customWidth="1"/>
    <col min="3" max="3" width="23.140625" style="11" customWidth="1"/>
    <col min="4" max="4" width="32.28125" style="69" customWidth="1"/>
    <col min="5" max="5" width="5.28125" style="10" customWidth="1"/>
    <col min="6" max="6" width="0.2890625" style="10" customWidth="1"/>
    <col min="7" max="7" width="19.00390625" style="12" customWidth="1"/>
    <col min="8" max="8" width="11.8515625" style="12" customWidth="1"/>
    <col min="9" max="9" width="28.28125" style="12" customWidth="1"/>
    <col min="10" max="10" width="24.7109375" style="12" customWidth="1"/>
    <col min="11" max="11" width="31.7109375" style="12" customWidth="1"/>
    <col min="12" max="12" width="15.7109375" style="12" customWidth="1"/>
    <col min="13" max="13" width="19.421875" style="12" customWidth="1"/>
    <col min="14" max="14" width="15.57421875" style="12" customWidth="1"/>
    <col min="15" max="15" width="23.8515625" style="12" customWidth="1"/>
    <col min="16" max="16" width="17.7109375" style="12" customWidth="1"/>
    <col min="17" max="17" width="28.8515625" style="12" customWidth="1"/>
    <col min="18" max="18" width="17.00390625" style="12" customWidth="1"/>
    <col min="19" max="19" width="11.57421875" style="12" customWidth="1"/>
    <col min="20" max="20" width="16.7109375" style="12" customWidth="1"/>
    <col min="21" max="21" width="23.421875" style="12" customWidth="1"/>
    <col min="22" max="22" width="29.28125" style="12" customWidth="1"/>
    <col min="23" max="23" width="17.57421875" style="12" customWidth="1"/>
    <col min="24" max="16384" width="9.140625" style="12" customWidth="1"/>
  </cols>
  <sheetData>
    <row r="1" spans="4:23" ht="12">
      <c r="D1" s="10"/>
      <c r="F1" s="12"/>
      <c r="S1" s="13"/>
      <c r="T1" s="13"/>
      <c r="U1" s="13"/>
      <c r="V1" s="13"/>
      <c r="W1" s="13"/>
    </row>
    <row r="2" spans="2:256" ht="12">
      <c r="B2" s="14"/>
      <c r="C2" s="15"/>
      <c r="D2" s="10"/>
      <c r="E2" s="14"/>
      <c r="F2" s="12"/>
      <c r="G2" s="16"/>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2:23" ht="14.25" customHeight="1">
      <c r="B3" s="14"/>
      <c r="C3" s="118" t="s">
        <v>78</v>
      </c>
      <c r="D3" s="10"/>
      <c r="E3" s="18"/>
      <c r="F3" s="12"/>
      <c r="S3" s="13"/>
      <c r="T3" s="13"/>
      <c r="U3" s="13"/>
      <c r="V3" s="13"/>
      <c r="W3" s="13"/>
    </row>
    <row r="4" spans="1:23" s="19" customFormat="1" ht="12">
      <c r="A4" s="10"/>
      <c r="B4" s="14"/>
      <c r="C4" s="71" t="s">
        <v>79</v>
      </c>
      <c r="D4" s="10"/>
      <c r="E4" s="18"/>
      <c r="F4" s="12"/>
      <c r="G4" s="12"/>
      <c r="S4" s="20"/>
      <c r="T4" s="20"/>
      <c r="U4" s="20"/>
      <c r="V4" s="20"/>
      <c r="W4" s="20"/>
    </row>
    <row r="5" spans="1:23" s="19" customFormat="1" ht="12">
      <c r="A5" s="10"/>
      <c r="B5" s="14"/>
      <c r="C5" s="15"/>
      <c r="D5" s="10"/>
      <c r="E5" s="21"/>
      <c r="F5" s="12"/>
      <c r="G5" s="12"/>
      <c r="S5" s="20"/>
      <c r="T5" s="20"/>
      <c r="U5" s="20"/>
      <c r="V5" s="20"/>
      <c r="W5" s="20"/>
    </row>
    <row r="6" spans="1:23" s="19" customFormat="1" ht="12">
      <c r="A6" s="10"/>
      <c r="B6" s="119" t="s">
        <v>80</v>
      </c>
      <c r="C6" s="15"/>
      <c r="D6" s="10"/>
      <c r="E6" s="21"/>
      <c r="F6" s="12"/>
      <c r="G6" s="12"/>
      <c r="S6" s="20"/>
      <c r="T6" s="20"/>
      <c r="U6" s="20"/>
      <c r="V6" s="20"/>
      <c r="W6" s="20"/>
    </row>
    <row r="7" spans="1:23" s="19" customFormat="1" ht="12">
      <c r="A7" s="10"/>
      <c r="B7" s="121" t="s">
        <v>90</v>
      </c>
      <c r="C7" s="15"/>
      <c r="D7" s="10"/>
      <c r="E7" s="21"/>
      <c r="F7" s="12"/>
      <c r="G7" s="12"/>
      <c r="S7" s="20"/>
      <c r="T7" s="20"/>
      <c r="U7" s="20"/>
      <c r="V7" s="20"/>
      <c r="W7" s="20"/>
    </row>
    <row r="8" spans="1:23" s="19" customFormat="1" ht="12">
      <c r="A8" s="10"/>
      <c r="B8" s="22"/>
      <c r="C8" s="15"/>
      <c r="D8" s="10"/>
      <c r="E8" s="21"/>
      <c r="F8" s="12"/>
      <c r="G8" s="12"/>
      <c r="S8" s="20"/>
      <c r="T8" s="20"/>
      <c r="U8" s="20"/>
      <c r="V8" s="20"/>
      <c r="W8" s="20"/>
    </row>
    <row r="9" spans="1:23" s="19" customFormat="1" ht="12">
      <c r="A9" s="10"/>
      <c r="B9" s="72" t="s">
        <v>98</v>
      </c>
      <c r="C9" s="23"/>
      <c r="D9" s="24"/>
      <c r="E9" s="25"/>
      <c r="F9" s="25"/>
      <c r="G9" s="26"/>
      <c r="S9" s="20"/>
      <c r="T9" s="20"/>
      <c r="U9" s="20"/>
      <c r="V9" s="20"/>
      <c r="W9" s="20"/>
    </row>
    <row r="10" spans="1:23" s="32" customFormat="1" ht="12">
      <c r="A10" s="10"/>
      <c r="B10" s="120" t="s">
        <v>99</v>
      </c>
      <c r="C10" s="27"/>
      <c r="D10" s="25"/>
      <c r="E10" s="28"/>
      <c r="F10" s="26"/>
      <c r="G10" s="26"/>
      <c r="H10" s="19"/>
      <c r="I10" s="20"/>
      <c r="J10" s="20"/>
      <c r="K10" s="20"/>
      <c r="L10" s="20"/>
      <c r="M10" s="20"/>
      <c r="N10" s="20"/>
      <c r="O10" s="20"/>
      <c r="P10" s="20"/>
      <c r="Q10" s="20"/>
      <c r="R10" s="20"/>
      <c r="S10" s="30"/>
      <c r="T10" s="30"/>
      <c r="U10" s="30"/>
      <c r="V10" s="31"/>
      <c r="W10" s="30"/>
    </row>
    <row r="11" spans="1:23" s="32" customFormat="1" ht="12">
      <c r="A11" s="10"/>
      <c r="B11" s="29"/>
      <c r="C11" s="26"/>
      <c r="D11" s="26"/>
      <c r="E11" s="26"/>
      <c r="F11" s="26"/>
      <c r="G11" s="26"/>
      <c r="H11" s="19"/>
      <c r="I11" s="20"/>
      <c r="J11" s="20"/>
      <c r="K11" s="20"/>
      <c r="L11" s="20"/>
      <c r="M11" s="20"/>
      <c r="N11" s="20"/>
      <c r="O11" s="20"/>
      <c r="P11" s="20"/>
      <c r="Q11" s="20"/>
      <c r="R11" s="20"/>
      <c r="S11" s="30"/>
      <c r="T11" s="30"/>
      <c r="U11" s="30"/>
      <c r="V11" s="31"/>
      <c r="W11" s="30"/>
    </row>
    <row r="12" spans="1:23" s="32" customFormat="1" ht="15.75">
      <c r="A12" s="10"/>
      <c r="B12" s="73" t="s">
        <v>15</v>
      </c>
      <c r="C12" s="74"/>
      <c r="D12" s="74"/>
      <c r="E12" s="74"/>
      <c r="F12" s="74"/>
      <c r="G12" s="74"/>
      <c r="H12" s="75"/>
      <c r="I12" s="20"/>
      <c r="J12" s="20"/>
      <c r="K12" s="20"/>
      <c r="L12" s="20"/>
      <c r="M12" s="20"/>
      <c r="N12" s="20"/>
      <c r="O12" s="20"/>
      <c r="P12" s="20"/>
      <c r="Q12" s="20"/>
      <c r="R12" s="20"/>
      <c r="S12" s="30"/>
      <c r="T12" s="30"/>
      <c r="U12" s="30"/>
      <c r="V12" s="31"/>
      <c r="W12" s="30"/>
    </row>
    <row r="13" spans="1:23" s="32" customFormat="1" ht="12">
      <c r="A13" s="33"/>
      <c r="B13" s="76" t="s">
        <v>100</v>
      </c>
      <c r="D13" s="35"/>
      <c r="E13" s="36"/>
      <c r="F13" s="19"/>
      <c r="G13" s="19"/>
      <c r="H13" s="19"/>
      <c r="I13" s="20"/>
      <c r="J13" s="20"/>
      <c r="K13" s="20"/>
      <c r="L13" s="20"/>
      <c r="M13" s="20"/>
      <c r="N13" s="20"/>
      <c r="O13" s="20"/>
      <c r="P13" s="20"/>
      <c r="Q13" s="20"/>
      <c r="R13" s="20"/>
      <c r="S13" s="30"/>
      <c r="T13" s="30"/>
      <c r="U13" s="30"/>
      <c r="V13" s="31"/>
      <c r="W13" s="30"/>
    </row>
    <row r="14" spans="1:23" s="41" customFormat="1" ht="12">
      <c r="A14" s="35"/>
      <c r="B14" s="35"/>
      <c r="C14" s="34"/>
      <c r="D14" s="35"/>
      <c r="E14" s="35"/>
      <c r="F14" s="19"/>
      <c r="G14" s="19"/>
      <c r="H14" s="19"/>
      <c r="I14" s="39"/>
      <c r="J14" s="39"/>
      <c r="K14" s="39"/>
      <c r="L14" s="39"/>
      <c r="M14" s="39"/>
      <c r="N14" s="39"/>
      <c r="O14" s="39"/>
      <c r="P14" s="39"/>
      <c r="Q14" s="39"/>
      <c r="R14" s="39"/>
      <c r="S14" s="40"/>
      <c r="T14" s="40"/>
      <c r="U14" s="40"/>
      <c r="V14" s="39"/>
      <c r="W14" s="40"/>
    </row>
    <row r="15" spans="1:23" s="19" customFormat="1" ht="12">
      <c r="A15" s="37"/>
      <c r="B15" s="124" t="s">
        <v>10</v>
      </c>
      <c r="C15" s="77"/>
      <c r="D15" s="78"/>
      <c r="E15" s="106"/>
      <c r="F15" s="107"/>
      <c r="G15" s="107"/>
      <c r="H15" s="102"/>
      <c r="I15" s="20"/>
      <c r="J15" s="20"/>
      <c r="K15" s="20"/>
      <c r="L15" s="20"/>
      <c r="M15" s="20"/>
      <c r="N15" s="20"/>
      <c r="O15" s="20"/>
      <c r="P15" s="20"/>
      <c r="Q15" s="20"/>
      <c r="R15" s="20"/>
      <c r="S15" s="45"/>
      <c r="T15" s="46"/>
      <c r="U15" s="46"/>
      <c r="V15" s="46"/>
      <c r="W15" s="45"/>
    </row>
    <row r="16" spans="1:23" s="38" customFormat="1" ht="12">
      <c r="A16" s="35"/>
      <c r="B16" s="126" t="s">
        <v>115</v>
      </c>
      <c r="C16" s="80"/>
      <c r="D16" s="81"/>
      <c r="E16" s="103"/>
      <c r="F16" s="104"/>
      <c r="G16" s="105"/>
      <c r="H16" s="104"/>
      <c r="I16" s="40"/>
      <c r="J16" s="39"/>
      <c r="K16" s="39"/>
      <c r="L16" s="39"/>
      <c r="M16" s="39"/>
      <c r="N16" s="39"/>
      <c r="O16" s="47"/>
      <c r="P16" s="40"/>
      <c r="Q16" s="39"/>
      <c r="R16" s="48"/>
      <c r="S16" s="49"/>
      <c r="T16" s="49"/>
      <c r="U16" s="49"/>
      <c r="V16" s="49"/>
      <c r="W16" s="49"/>
    </row>
    <row r="17" spans="1:23" s="19" customFormat="1" ht="12">
      <c r="A17" s="37"/>
      <c r="B17" s="125" t="s">
        <v>11</v>
      </c>
      <c r="C17" s="82"/>
      <c r="D17" s="78"/>
      <c r="E17" s="108"/>
      <c r="F17" s="107"/>
      <c r="G17" s="109"/>
      <c r="H17" s="102"/>
      <c r="I17" s="50"/>
      <c r="J17" s="50"/>
      <c r="K17" s="50"/>
      <c r="L17" s="50"/>
      <c r="M17" s="50"/>
      <c r="N17" s="50"/>
      <c r="O17" s="50"/>
      <c r="P17" s="50"/>
      <c r="Q17" s="50"/>
      <c r="R17" s="50"/>
      <c r="S17" s="20"/>
      <c r="T17" s="20"/>
      <c r="U17" s="20"/>
      <c r="V17" s="20"/>
      <c r="W17" s="51"/>
    </row>
    <row r="18" spans="1:23" s="38" customFormat="1" ht="12">
      <c r="A18" s="35"/>
      <c r="B18" s="127" t="s">
        <v>116</v>
      </c>
      <c r="C18" s="83"/>
      <c r="D18" s="81"/>
      <c r="E18" s="104"/>
      <c r="F18" s="104"/>
      <c r="G18" s="104"/>
      <c r="H18" s="104"/>
      <c r="I18" s="52"/>
      <c r="J18" s="52"/>
      <c r="K18" s="52"/>
      <c r="L18" s="52"/>
      <c r="M18" s="52"/>
      <c r="N18" s="52"/>
      <c r="O18" s="52"/>
      <c r="P18" s="52"/>
      <c r="Q18" s="52"/>
      <c r="R18" s="52"/>
      <c r="S18" s="39"/>
      <c r="T18" s="39"/>
      <c r="U18" s="39"/>
      <c r="V18" s="39"/>
      <c r="W18" s="53"/>
    </row>
    <row r="19" spans="1:23" s="19" customFormat="1" ht="12">
      <c r="A19" s="37"/>
      <c r="B19" s="125" t="s">
        <v>103</v>
      </c>
      <c r="C19" s="84"/>
      <c r="D19" s="78"/>
      <c r="E19" s="107"/>
      <c r="F19" s="107"/>
      <c r="G19" s="107"/>
      <c r="H19" s="102"/>
      <c r="I19" s="51"/>
      <c r="J19" s="51"/>
      <c r="K19" s="51"/>
      <c r="L19" s="51"/>
      <c r="M19" s="51"/>
      <c r="N19" s="51"/>
      <c r="O19" s="51"/>
      <c r="P19" s="51"/>
      <c r="Q19" s="51"/>
      <c r="R19" s="51"/>
      <c r="S19" s="20"/>
      <c r="T19" s="20"/>
      <c r="U19" s="20"/>
      <c r="V19" s="20"/>
      <c r="W19" s="51"/>
    </row>
    <row r="20" spans="1:23" s="38" customFormat="1" ht="12">
      <c r="A20" s="35"/>
      <c r="B20" s="127" t="s">
        <v>117</v>
      </c>
      <c r="C20" s="83"/>
      <c r="D20" s="81"/>
      <c r="E20" s="104"/>
      <c r="F20" s="104"/>
      <c r="G20" s="104"/>
      <c r="H20" s="104"/>
      <c r="I20" s="53"/>
      <c r="J20" s="53"/>
      <c r="K20" s="53"/>
      <c r="L20" s="53"/>
      <c r="M20" s="53"/>
      <c r="N20" s="53"/>
      <c r="O20" s="53"/>
      <c r="P20" s="53"/>
      <c r="Q20" s="53"/>
      <c r="R20" s="53"/>
      <c r="S20" s="39"/>
      <c r="T20" s="39"/>
      <c r="U20" s="39"/>
      <c r="V20" s="39"/>
      <c r="W20" s="53"/>
    </row>
    <row r="21" spans="1:23" s="19" customFormat="1" ht="12">
      <c r="A21" s="37"/>
      <c r="B21" s="125" t="s">
        <v>104</v>
      </c>
      <c r="C21" s="84"/>
      <c r="D21" s="78"/>
      <c r="E21" s="107"/>
      <c r="F21" s="107"/>
      <c r="G21" s="107"/>
      <c r="H21" s="38"/>
      <c r="I21" s="51"/>
      <c r="J21" s="51"/>
      <c r="K21" s="51"/>
      <c r="L21" s="51"/>
      <c r="M21" s="51"/>
      <c r="N21" s="51"/>
      <c r="O21" s="51"/>
      <c r="P21" s="51"/>
      <c r="Q21" s="51"/>
      <c r="R21" s="51"/>
      <c r="S21" s="20"/>
      <c r="T21" s="20"/>
      <c r="U21" s="20"/>
      <c r="V21" s="20"/>
      <c r="W21" s="51"/>
    </row>
    <row r="22" spans="1:23" s="19" customFormat="1" ht="12">
      <c r="A22" s="35"/>
      <c r="B22" s="127" t="s">
        <v>118</v>
      </c>
      <c r="C22" s="85"/>
      <c r="D22" s="81"/>
      <c r="I22" s="51"/>
      <c r="J22" s="51"/>
      <c r="K22" s="51"/>
      <c r="L22" s="51"/>
      <c r="M22" s="51"/>
      <c r="N22" s="51"/>
      <c r="O22" s="51"/>
      <c r="P22" s="51"/>
      <c r="Q22" s="51"/>
      <c r="R22" s="51"/>
      <c r="S22" s="20"/>
      <c r="T22" s="20"/>
      <c r="U22" s="20"/>
      <c r="V22" s="20"/>
      <c r="W22" s="51"/>
    </row>
    <row r="23" spans="1:23" ht="12">
      <c r="A23" s="35"/>
      <c r="B23" s="125" t="s">
        <v>105</v>
      </c>
      <c r="C23" s="86"/>
      <c r="D23" s="78"/>
      <c r="E23" s="110"/>
      <c r="F23" s="110"/>
      <c r="G23" s="110"/>
      <c r="H23" s="19"/>
      <c r="I23" s="55"/>
      <c r="J23" s="55"/>
      <c r="K23" s="55"/>
      <c r="L23" s="55"/>
      <c r="M23" s="55"/>
      <c r="N23" s="55"/>
      <c r="O23" s="55"/>
      <c r="P23" s="55"/>
      <c r="Q23" s="55"/>
      <c r="R23" s="55"/>
      <c r="S23" s="13"/>
      <c r="T23" s="13"/>
      <c r="U23" s="13"/>
      <c r="V23" s="13"/>
      <c r="W23" s="55"/>
    </row>
    <row r="24" spans="1:23" ht="12">
      <c r="A24" s="35"/>
      <c r="B24" s="127" t="s">
        <v>119</v>
      </c>
      <c r="C24" s="85"/>
      <c r="D24" s="81"/>
      <c r="E24" s="19"/>
      <c r="F24" s="19"/>
      <c r="G24" s="19"/>
      <c r="I24" s="55"/>
      <c r="J24" s="55"/>
      <c r="K24" s="55"/>
      <c r="L24" s="55"/>
      <c r="M24" s="55"/>
      <c r="N24" s="55"/>
      <c r="O24" s="55"/>
      <c r="P24" s="55"/>
      <c r="Q24" s="55"/>
      <c r="R24" s="55"/>
      <c r="S24" s="13"/>
      <c r="T24" s="13"/>
      <c r="U24" s="13"/>
      <c r="V24" s="13"/>
      <c r="W24" s="55"/>
    </row>
    <row r="25" spans="1:23" ht="12">
      <c r="A25" s="35"/>
      <c r="B25" s="125" t="s">
        <v>106</v>
      </c>
      <c r="C25" s="86"/>
      <c r="D25" s="78"/>
      <c r="E25" s="110"/>
      <c r="F25" s="110"/>
      <c r="G25" s="110"/>
      <c r="I25" s="55"/>
      <c r="J25" s="55"/>
      <c r="K25" s="55"/>
      <c r="L25" s="55"/>
      <c r="M25" s="55"/>
      <c r="N25" s="55"/>
      <c r="O25" s="55"/>
      <c r="P25" s="55"/>
      <c r="Q25" s="55"/>
      <c r="R25" s="55"/>
      <c r="S25" s="13"/>
      <c r="T25" s="13"/>
      <c r="U25" s="13"/>
      <c r="V25" s="13"/>
      <c r="W25" s="55"/>
    </row>
    <row r="26" spans="1:23" ht="12">
      <c r="A26" s="33"/>
      <c r="B26" s="128" t="s">
        <v>120</v>
      </c>
      <c r="C26" s="87"/>
      <c r="D26" s="88"/>
      <c r="E26" s="56"/>
      <c r="F26" s="56"/>
      <c r="G26" s="57"/>
      <c r="H26" s="58"/>
      <c r="I26" s="55"/>
      <c r="J26" s="55"/>
      <c r="K26" s="55"/>
      <c r="L26" s="55"/>
      <c r="M26" s="55"/>
      <c r="N26" s="55"/>
      <c r="O26" s="55"/>
      <c r="P26" s="55"/>
      <c r="Q26" s="55"/>
      <c r="R26" s="55"/>
      <c r="S26" s="13"/>
      <c r="T26" s="13"/>
      <c r="U26" s="13"/>
      <c r="V26" s="13"/>
      <c r="W26" s="55"/>
    </row>
    <row r="27" spans="1:23" ht="12">
      <c r="A27" s="33"/>
      <c r="B27" s="124" t="s">
        <v>107</v>
      </c>
      <c r="C27" s="77"/>
      <c r="D27" s="89"/>
      <c r="E27" s="111"/>
      <c r="F27" s="111"/>
      <c r="G27" s="112"/>
      <c r="H27" s="19"/>
      <c r="I27" s="55"/>
      <c r="J27" s="55"/>
      <c r="K27" s="55"/>
      <c r="L27" s="55"/>
      <c r="M27" s="55"/>
      <c r="N27" s="55"/>
      <c r="O27" s="55"/>
      <c r="P27" s="55"/>
      <c r="Q27" s="55"/>
      <c r="R27" s="55"/>
      <c r="S27" s="13"/>
      <c r="T27" s="13"/>
      <c r="U27" s="13"/>
      <c r="V27" s="13"/>
      <c r="W27" s="55"/>
    </row>
    <row r="28" spans="1:23" ht="12">
      <c r="A28" s="35"/>
      <c r="B28" s="120" t="s">
        <v>121</v>
      </c>
      <c r="C28" s="90"/>
      <c r="D28" s="91"/>
      <c r="E28" s="28"/>
      <c r="F28" s="57"/>
      <c r="G28" s="57"/>
      <c r="I28" s="55"/>
      <c r="J28" s="55"/>
      <c r="K28" s="55"/>
      <c r="L28" s="55"/>
      <c r="M28" s="55"/>
      <c r="N28" s="55"/>
      <c r="O28" s="55"/>
      <c r="P28" s="55"/>
      <c r="Q28" s="55"/>
      <c r="R28" s="55"/>
      <c r="S28" s="13"/>
      <c r="T28" s="13"/>
      <c r="U28" s="13"/>
      <c r="V28" s="13"/>
      <c r="W28" s="55"/>
    </row>
    <row r="29" spans="1:23" ht="12">
      <c r="A29" s="35"/>
      <c r="B29" s="125" t="s">
        <v>108</v>
      </c>
      <c r="C29" s="82"/>
      <c r="D29" s="78"/>
      <c r="E29" s="113"/>
      <c r="F29" s="112"/>
      <c r="G29" s="112"/>
      <c r="I29" s="55"/>
      <c r="J29" s="55"/>
      <c r="K29" s="55"/>
      <c r="L29" s="55"/>
      <c r="M29" s="55"/>
      <c r="N29" s="55"/>
      <c r="O29" s="55"/>
      <c r="P29" s="55"/>
      <c r="Q29" s="55"/>
      <c r="R29" s="55"/>
      <c r="S29" s="13"/>
      <c r="T29" s="13"/>
      <c r="U29" s="13"/>
      <c r="V29" s="13"/>
      <c r="W29" s="55"/>
    </row>
    <row r="30" spans="1:23" s="59" customFormat="1" ht="12">
      <c r="A30" s="35"/>
      <c r="B30" s="120" t="s">
        <v>122</v>
      </c>
      <c r="C30" s="90"/>
      <c r="D30" s="92"/>
      <c r="E30" s="28"/>
      <c r="F30" s="57"/>
      <c r="G30" s="57"/>
      <c r="H30" s="12"/>
      <c r="I30" s="60"/>
      <c r="J30" s="60"/>
      <c r="K30" s="60"/>
      <c r="L30" s="60"/>
      <c r="M30" s="60"/>
      <c r="N30" s="60"/>
      <c r="O30" s="60"/>
      <c r="P30" s="60"/>
      <c r="Q30" s="60"/>
      <c r="R30" s="60"/>
      <c r="S30" s="61"/>
      <c r="T30" s="61"/>
      <c r="U30" s="61"/>
      <c r="V30" s="61"/>
      <c r="W30" s="60"/>
    </row>
    <row r="31" spans="1:23" ht="12">
      <c r="A31" s="37"/>
      <c r="B31" s="117" t="s">
        <v>81</v>
      </c>
      <c r="C31" s="82"/>
      <c r="D31" s="93"/>
      <c r="E31" s="114"/>
      <c r="F31" s="115"/>
      <c r="G31" s="115"/>
      <c r="H31" s="59"/>
      <c r="I31" s="55"/>
      <c r="J31" s="55"/>
      <c r="K31" s="55"/>
      <c r="L31" s="55"/>
      <c r="M31" s="55"/>
      <c r="N31" s="55"/>
      <c r="O31" s="55"/>
      <c r="P31" s="55"/>
      <c r="Q31" s="55"/>
      <c r="R31" s="55"/>
      <c r="S31" s="13"/>
      <c r="T31" s="13"/>
      <c r="U31" s="13"/>
      <c r="V31" s="13"/>
      <c r="W31" s="55"/>
    </row>
    <row r="32" spans="1:23" ht="12">
      <c r="A32" s="35"/>
      <c r="B32" s="76" t="s">
        <v>101</v>
      </c>
      <c r="C32" s="34"/>
      <c r="D32" s="35"/>
      <c r="E32" s="35"/>
      <c r="F32" s="19"/>
      <c r="G32" s="19"/>
      <c r="I32" s="55"/>
      <c r="J32" s="55"/>
      <c r="K32" s="55"/>
      <c r="L32" s="55"/>
      <c r="M32" s="55"/>
      <c r="N32" s="55"/>
      <c r="O32" s="55"/>
      <c r="P32" s="55"/>
      <c r="Q32" s="55"/>
      <c r="R32" s="55"/>
      <c r="S32" s="13"/>
      <c r="T32" s="13"/>
      <c r="U32" s="13"/>
      <c r="V32" s="13"/>
      <c r="W32" s="55"/>
    </row>
    <row r="33" spans="1:23" ht="12">
      <c r="A33" s="35"/>
      <c r="B33" s="116" t="s">
        <v>82</v>
      </c>
      <c r="C33" s="94"/>
      <c r="D33" s="95"/>
      <c r="E33" s="95"/>
      <c r="F33" s="110"/>
      <c r="G33" s="110"/>
      <c r="I33" s="55"/>
      <c r="J33" s="55"/>
      <c r="K33" s="55"/>
      <c r="L33" s="55"/>
      <c r="M33" s="55"/>
      <c r="N33" s="55"/>
      <c r="O33" s="55"/>
      <c r="P33" s="55"/>
      <c r="Q33" s="55"/>
      <c r="R33" s="55"/>
      <c r="S33" s="13"/>
      <c r="T33" s="13"/>
      <c r="U33" s="13"/>
      <c r="V33" s="13"/>
      <c r="W33" s="55"/>
    </row>
    <row r="34" spans="1:23" ht="12">
      <c r="A34" s="35"/>
      <c r="B34" s="76" t="s">
        <v>102</v>
      </c>
      <c r="C34" s="34"/>
      <c r="D34" s="35"/>
      <c r="E34" s="35"/>
      <c r="F34" s="19"/>
      <c r="G34" s="19"/>
      <c r="I34" s="55"/>
      <c r="J34" s="55"/>
      <c r="K34" s="55"/>
      <c r="L34" s="55"/>
      <c r="M34" s="55"/>
      <c r="N34" s="55"/>
      <c r="O34" s="55"/>
      <c r="P34" s="55"/>
      <c r="Q34" s="55"/>
      <c r="R34" s="55"/>
      <c r="S34" s="13"/>
      <c r="T34" s="13"/>
      <c r="U34" s="13"/>
      <c r="V34" s="13"/>
      <c r="W34" s="55"/>
    </row>
    <row r="35" spans="1:23" ht="12">
      <c r="A35" s="35"/>
      <c r="B35" s="43"/>
      <c r="C35" s="42"/>
      <c r="D35" s="35"/>
      <c r="E35" s="43"/>
      <c r="F35" s="19"/>
      <c r="G35" s="44"/>
      <c r="H35" s="19"/>
      <c r="I35" s="55"/>
      <c r="J35" s="55"/>
      <c r="K35" s="55"/>
      <c r="L35" s="55"/>
      <c r="M35" s="55"/>
      <c r="N35" s="55"/>
      <c r="O35" s="55"/>
      <c r="P35" s="55"/>
      <c r="Q35" s="55"/>
      <c r="R35" s="55"/>
      <c r="S35" s="13"/>
      <c r="T35" s="13"/>
      <c r="U35" s="13"/>
      <c r="V35" s="13"/>
      <c r="W35" s="55"/>
    </row>
    <row r="36" spans="1:23" ht="16.5" customHeight="1">
      <c r="A36" s="35"/>
      <c r="B36" s="73" t="s">
        <v>58</v>
      </c>
      <c r="C36" s="96"/>
      <c r="D36" s="97"/>
      <c r="E36" s="98"/>
      <c r="F36" s="75"/>
      <c r="G36" s="99"/>
      <c r="H36" s="100"/>
      <c r="I36" s="55"/>
      <c r="J36" s="55"/>
      <c r="K36" s="55"/>
      <c r="L36" s="55"/>
      <c r="M36" s="55"/>
      <c r="N36" s="55"/>
      <c r="O36" s="55"/>
      <c r="P36" s="55"/>
      <c r="Q36" s="55"/>
      <c r="R36" s="55"/>
      <c r="S36" s="13"/>
      <c r="T36" s="13"/>
      <c r="U36" s="13"/>
      <c r="V36" s="13"/>
      <c r="W36" s="55"/>
    </row>
    <row r="37" spans="1:23" ht="15" customHeight="1">
      <c r="A37" s="35"/>
      <c r="B37" s="79" t="s">
        <v>7</v>
      </c>
      <c r="C37" s="28"/>
      <c r="D37" s="35"/>
      <c r="E37" s="28"/>
      <c r="F37" s="19"/>
      <c r="G37" s="19"/>
      <c r="I37" s="55"/>
      <c r="J37" s="55"/>
      <c r="K37" s="55"/>
      <c r="L37" s="55"/>
      <c r="M37" s="55"/>
      <c r="N37" s="55"/>
      <c r="O37" s="55"/>
      <c r="P37" s="55"/>
      <c r="Q37" s="55"/>
      <c r="R37" s="55"/>
      <c r="S37" s="13"/>
      <c r="T37" s="13"/>
      <c r="U37" s="13"/>
      <c r="V37" s="13"/>
      <c r="W37" s="55"/>
    </row>
    <row r="38" spans="2:23" ht="14.25" customHeight="1">
      <c r="B38" s="272" t="s">
        <v>131</v>
      </c>
      <c r="C38" s="273"/>
      <c r="D38" s="273"/>
      <c r="E38" s="273"/>
      <c r="F38" s="273"/>
      <c r="G38" s="276" t="s">
        <v>130</v>
      </c>
      <c r="H38" s="277"/>
      <c r="I38" s="278" t="s">
        <v>0</v>
      </c>
      <c r="J38" s="260" t="s">
        <v>1</v>
      </c>
      <c r="K38" s="55"/>
      <c r="L38" s="55"/>
      <c r="M38" s="55"/>
      <c r="N38" s="55"/>
      <c r="O38" s="55"/>
      <c r="P38" s="55"/>
      <c r="Q38" s="55"/>
      <c r="R38" s="55"/>
      <c r="S38" s="13"/>
      <c r="T38" s="13"/>
      <c r="U38" s="13"/>
      <c r="V38" s="13"/>
      <c r="W38" s="55"/>
    </row>
    <row r="39" spans="2:23" ht="59.25" customHeight="1">
      <c r="B39" s="274"/>
      <c r="C39" s="275"/>
      <c r="D39" s="275"/>
      <c r="E39" s="275"/>
      <c r="F39" s="275"/>
      <c r="G39" s="277"/>
      <c r="H39" s="277"/>
      <c r="I39" s="279"/>
      <c r="J39" s="261"/>
      <c r="K39" s="55"/>
      <c r="L39" s="55"/>
      <c r="M39" s="55"/>
      <c r="N39" s="55"/>
      <c r="O39" s="55"/>
      <c r="P39" s="55"/>
      <c r="Q39" s="55"/>
      <c r="R39" s="55"/>
      <c r="S39" s="13"/>
      <c r="T39" s="13"/>
      <c r="U39" s="13"/>
      <c r="V39" s="13"/>
      <c r="W39" s="55"/>
    </row>
    <row r="40" spans="2:23" ht="12" customHeight="1">
      <c r="B40" s="268" t="s">
        <v>132</v>
      </c>
      <c r="C40" s="269"/>
      <c r="D40" s="269"/>
      <c r="E40" s="269"/>
      <c r="F40" s="269"/>
      <c r="G40" s="277"/>
      <c r="H40" s="277"/>
      <c r="I40" s="279"/>
      <c r="J40" s="261"/>
      <c r="K40" s="55"/>
      <c r="L40" s="55"/>
      <c r="M40" s="55"/>
      <c r="N40" s="55"/>
      <c r="O40" s="55"/>
      <c r="P40" s="55"/>
      <c r="Q40" s="55"/>
      <c r="R40" s="55"/>
      <c r="S40" s="55"/>
      <c r="T40" s="55"/>
      <c r="U40" s="55"/>
      <c r="V40" s="55"/>
      <c r="W40" s="55"/>
    </row>
    <row r="41" spans="2:23" ht="62.25" customHeight="1">
      <c r="B41" s="270"/>
      <c r="C41" s="271"/>
      <c r="D41" s="271"/>
      <c r="E41" s="271"/>
      <c r="F41" s="271"/>
      <c r="G41" s="277"/>
      <c r="H41" s="277"/>
      <c r="I41" s="279"/>
      <c r="J41" s="261"/>
      <c r="K41" s="55"/>
      <c r="L41" s="55"/>
      <c r="M41" s="55"/>
      <c r="N41" s="55"/>
      <c r="O41" s="55"/>
      <c r="P41" s="55"/>
      <c r="Q41" s="55"/>
      <c r="R41" s="55"/>
      <c r="S41" s="55"/>
      <c r="T41" s="55"/>
      <c r="U41" s="55"/>
      <c r="V41" s="55"/>
      <c r="W41" s="55"/>
    </row>
    <row r="42" spans="2:23" ht="3.75" customHeight="1" hidden="1">
      <c r="B42" s="62"/>
      <c r="C42" s="63"/>
      <c r="D42" s="63"/>
      <c r="E42" s="63"/>
      <c r="F42" s="63"/>
      <c r="G42" s="277"/>
      <c r="H42" s="277"/>
      <c r="I42" s="279"/>
      <c r="J42" s="261"/>
      <c r="K42" s="55"/>
      <c r="L42" s="55"/>
      <c r="M42" s="55"/>
      <c r="N42" s="55"/>
      <c r="O42" s="55"/>
      <c r="P42" s="55"/>
      <c r="Q42" s="55"/>
      <c r="R42" s="55"/>
      <c r="S42" s="55"/>
      <c r="T42" s="55"/>
      <c r="U42" s="55"/>
      <c r="V42" s="55"/>
      <c r="W42" s="55"/>
    </row>
    <row r="43" spans="2:23" ht="36.75" customHeight="1">
      <c r="B43" s="285" t="s">
        <v>8</v>
      </c>
      <c r="C43" s="269"/>
      <c r="D43" s="269"/>
      <c r="E43" s="269"/>
      <c r="F43" s="269"/>
      <c r="G43" s="277"/>
      <c r="H43" s="277"/>
      <c r="I43" s="279"/>
      <c r="J43" s="261"/>
      <c r="K43" s="64"/>
      <c r="L43" s="64"/>
      <c r="M43" s="64"/>
      <c r="N43" s="64"/>
      <c r="O43" s="64"/>
      <c r="P43" s="64"/>
      <c r="Q43" s="64"/>
      <c r="R43" s="64"/>
      <c r="S43" s="64"/>
      <c r="T43" s="64"/>
      <c r="U43" s="64"/>
      <c r="V43" s="64"/>
      <c r="W43" s="64"/>
    </row>
    <row r="44" spans="2:23" ht="83.25" customHeight="1">
      <c r="B44" s="270"/>
      <c r="C44" s="271"/>
      <c r="D44" s="271"/>
      <c r="E44" s="271"/>
      <c r="F44" s="271"/>
      <c r="G44" s="277"/>
      <c r="H44" s="277"/>
      <c r="I44" s="279"/>
      <c r="J44" s="261"/>
      <c r="K44" s="64"/>
      <c r="L44" s="64"/>
      <c r="M44" s="64"/>
      <c r="N44" s="64"/>
      <c r="O44" s="64"/>
      <c r="P44" s="64"/>
      <c r="Q44" s="64"/>
      <c r="R44" s="64"/>
      <c r="S44" s="64"/>
      <c r="T44" s="64"/>
      <c r="U44" s="64"/>
      <c r="V44" s="64"/>
      <c r="W44" s="64"/>
    </row>
    <row r="45" spans="2:23" ht="36" customHeight="1">
      <c r="B45" s="285" t="s">
        <v>9</v>
      </c>
      <c r="C45" s="286"/>
      <c r="D45" s="286"/>
      <c r="E45" s="286"/>
      <c r="F45" s="286"/>
      <c r="G45" s="277"/>
      <c r="H45" s="277"/>
      <c r="I45" s="279"/>
      <c r="J45" s="261"/>
      <c r="K45" s="64"/>
      <c r="L45" s="64"/>
      <c r="M45" s="64"/>
      <c r="N45" s="64"/>
      <c r="O45" s="64"/>
      <c r="P45" s="64"/>
      <c r="Q45" s="64"/>
      <c r="R45" s="64"/>
      <c r="S45" s="64"/>
      <c r="T45" s="64"/>
      <c r="U45" s="64"/>
      <c r="V45" s="64"/>
      <c r="W45" s="64"/>
    </row>
    <row r="46" spans="2:23" ht="13.5" customHeight="1">
      <c r="B46" s="287"/>
      <c r="C46" s="288"/>
      <c r="D46" s="288"/>
      <c r="E46" s="288"/>
      <c r="F46" s="288"/>
      <c r="G46" s="277"/>
      <c r="H46" s="277"/>
      <c r="I46" s="279"/>
      <c r="J46" s="261"/>
      <c r="K46" s="64"/>
      <c r="L46" s="64"/>
      <c r="M46" s="64"/>
      <c r="N46" s="64"/>
      <c r="O46" s="64"/>
      <c r="P46" s="64"/>
      <c r="Q46" s="64"/>
      <c r="R46" s="64"/>
      <c r="S46" s="13"/>
      <c r="T46" s="13"/>
      <c r="U46" s="13"/>
      <c r="V46" s="13"/>
      <c r="W46" s="13"/>
    </row>
    <row r="47" spans="2:23" ht="23.25" customHeight="1">
      <c r="B47" s="268" t="s">
        <v>12</v>
      </c>
      <c r="C47" s="286"/>
      <c r="D47" s="286"/>
      <c r="E47" s="286"/>
      <c r="F47" s="286"/>
      <c r="G47" s="277"/>
      <c r="H47" s="277"/>
      <c r="I47" s="279"/>
      <c r="J47" s="261"/>
      <c r="K47" s="13"/>
      <c r="L47" s="13"/>
      <c r="M47" s="13"/>
      <c r="N47" s="13"/>
      <c r="O47" s="13"/>
      <c r="P47" s="13"/>
      <c r="Q47" s="13"/>
      <c r="R47" s="13"/>
      <c r="S47" s="13"/>
      <c r="T47" s="13"/>
      <c r="U47" s="13"/>
      <c r="V47" s="13"/>
      <c r="W47" s="13"/>
    </row>
    <row r="48" spans="2:23" ht="51.75" customHeight="1">
      <c r="B48" s="287"/>
      <c r="C48" s="288"/>
      <c r="D48" s="288"/>
      <c r="E48" s="288"/>
      <c r="F48" s="288"/>
      <c r="G48" s="277"/>
      <c r="H48" s="277"/>
      <c r="I48" s="279"/>
      <c r="J48" s="261"/>
      <c r="K48" s="13"/>
      <c r="L48" s="13"/>
      <c r="M48" s="13"/>
      <c r="N48" s="13"/>
      <c r="O48" s="13"/>
      <c r="P48" s="13"/>
      <c r="Q48" s="13"/>
      <c r="R48" s="13"/>
      <c r="S48" s="13"/>
      <c r="T48" s="13"/>
      <c r="U48" s="13"/>
      <c r="V48" s="13"/>
      <c r="W48" s="13"/>
    </row>
    <row r="49" spans="2:23" ht="17.25" customHeight="1">
      <c r="B49" s="289" t="s">
        <v>13</v>
      </c>
      <c r="C49" s="286"/>
      <c r="D49" s="286"/>
      <c r="E49" s="286"/>
      <c r="F49" s="286"/>
      <c r="G49" s="277"/>
      <c r="H49" s="277"/>
      <c r="I49" s="279"/>
      <c r="J49" s="261"/>
      <c r="K49" s="13"/>
      <c r="L49" s="13"/>
      <c r="M49" s="13"/>
      <c r="N49" s="13"/>
      <c r="O49" s="13"/>
      <c r="P49" s="13"/>
      <c r="Q49" s="13"/>
      <c r="R49" s="13"/>
      <c r="S49" s="13"/>
      <c r="T49" s="13"/>
      <c r="U49" s="13"/>
      <c r="V49" s="13"/>
      <c r="W49" s="13"/>
    </row>
    <row r="50" spans="2:23" ht="60.75" customHeight="1">
      <c r="B50" s="287"/>
      <c r="C50" s="288"/>
      <c r="D50" s="288"/>
      <c r="E50" s="288"/>
      <c r="F50" s="288"/>
      <c r="G50" s="277"/>
      <c r="H50" s="277"/>
      <c r="I50" s="279"/>
      <c r="J50" s="261"/>
      <c r="K50" s="13"/>
      <c r="L50" s="13"/>
      <c r="M50" s="13"/>
      <c r="N50" s="13"/>
      <c r="O50" s="13"/>
      <c r="P50" s="13"/>
      <c r="Q50" s="13"/>
      <c r="R50" s="13"/>
      <c r="S50" s="13"/>
      <c r="T50" s="13"/>
      <c r="U50" s="13"/>
      <c r="V50" s="13"/>
      <c r="W50" s="13"/>
    </row>
    <row r="51" spans="2:23" ht="6.75" customHeight="1">
      <c r="B51" s="289" t="s">
        <v>133</v>
      </c>
      <c r="C51" s="286"/>
      <c r="D51" s="286"/>
      <c r="E51" s="286"/>
      <c r="F51" s="286"/>
      <c r="G51" s="277"/>
      <c r="H51" s="277"/>
      <c r="I51" s="279"/>
      <c r="J51" s="261"/>
      <c r="K51" s="13"/>
      <c r="L51" s="13"/>
      <c r="M51" s="13"/>
      <c r="N51" s="13"/>
      <c r="O51" s="13"/>
      <c r="P51" s="13"/>
      <c r="Q51" s="13"/>
      <c r="R51" s="13"/>
      <c r="S51" s="13"/>
      <c r="T51" s="13"/>
      <c r="U51" s="13"/>
      <c r="V51" s="13"/>
      <c r="W51" s="13"/>
    </row>
    <row r="52" spans="2:23" ht="43.5" customHeight="1">
      <c r="B52" s="287"/>
      <c r="C52" s="288"/>
      <c r="D52" s="288"/>
      <c r="E52" s="288"/>
      <c r="F52" s="288"/>
      <c r="G52" s="277"/>
      <c r="H52" s="277"/>
      <c r="I52" s="279"/>
      <c r="J52" s="261"/>
      <c r="K52" s="13"/>
      <c r="L52" s="13"/>
      <c r="M52" s="13"/>
      <c r="N52" s="13"/>
      <c r="O52" s="13"/>
      <c r="P52" s="13"/>
      <c r="Q52" s="13"/>
      <c r="R52" s="13"/>
      <c r="S52" s="13"/>
      <c r="T52" s="13"/>
      <c r="U52" s="13"/>
      <c r="V52" s="13"/>
      <c r="W52" s="13"/>
    </row>
    <row r="53" spans="2:10" ht="6" customHeight="1">
      <c r="B53" s="290" t="s">
        <v>134</v>
      </c>
      <c r="C53" s="291"/>
      <c r="D53" s="291"/>
      <c r="E53" s="291"/>
      <c r="F53" s="291"/>
      <c r="G53" s="277"/>
      <c r="H53" s="277"/>
      <c r="I53" s="279"/>
      <c r="J53" s="261"/>
    </row>
    <row r="54" spans="2:10" ht="43.5" customHeight="1">
      <c r="B54" s="292"/>
      <c r="C54" s="293"/>
      <c r="D54" s="293"/>
      <c r="E54" s="293"/>
      <c r="F54" s="294"/>
      <c r="G54" s="277"/>
      <c r="H54" s="277"/>
      <c r="I54" s="279"/>
      <c r="J54" s="261"/>
    </row>
    <row r="55" spans="2:10" ht="111" customHeight="1">
      <c r="B55" s="262" t="s">
        <v>14</v>
      </c>
      <c r="C55" s="263"/>
      <c r="D55" s="263"/>
      <c r="E55" s="264"/>
      <c r="F55" s="12"/>
      <c r="G55" s="280" t="s">
        <v>123</v>
      </c>
      <c r="H55" s="281"/>
      <c r="I55" s="279"/>
      <c r="J55" s="261"/>
    </row>
    <row r="56" spans="2:10" ht="33.75" customHeight="1">
      <c r="B56" s="265"/>
      <c r="C56" s="266"/>
      <c r="D56" s="266"/>
      <c r="E56" s="267"/>
      <c r="F56" s="12"/>
      <c r="G56" s="282"/>
      <c r="H56" s="283"/>
      <c r="I56" s="279"/>
      <c r="J56" s="261"/>
    </row>
    <row r="57" spans="2:8" ht="12">
      <c r="B57" s="14"/>
      <c r="C57" s="54"/>
      <c r="D57" s="284"/>
      <c r="E57" s="284"/>
      <c r="F57" s="284"/>
      <c r="G57" s="284"/>
      <c r="H57" s="284"/>
    </row>
    <row r="58" spans="2:8" ht="12">
      <c r="B58" s="14"/>
      <c r="C58" s="21"/>
      <c r="D58" s="284"/>
      <c r="E58" s="284"/>
      <c r="F58" s="284"/>
      <c r="G58" s="284"/>
      <c r="H58" s="284"/>
    </row>
    <row r="59" spans="2:8" ht="12">
      <c r="B59" s="25"/>
      <c r="C59" s="23"/>
      <c r="D59" s="284"/>
      <c r="E59" s="284"/>
      <c r="F59" s="284"/>
      <c r="G59" s="284"/>
      <c r="H59" s="284"/>
    </row>
    <row r="60" spans="2:7" ht="12">
      <c r="B60" s="65"/>
      <c r="C60" s="27"/>
      <c r="D60" s="25"/>
      <c r="E60" s="28"/>
      <c r="F60" s="26"/>
      <c r="G60" s="26"/>
    </row>
    <row r="61" spans="2:7" ht="12">
      <c r="B61" s="66"/>
      <c r="C61" s="67"/>
      <c r="D61" s="66"/>
      <c r="E61" s="18"/>
      <c r="F61" s="68"/>
      <c r="G61" s="68"/>
    </row>
    <row r="62" spans="1:7" ht="12">
      <c r="A62" s="55"/>
      <c r="B62" s="55"/>
      <c r="C62" s="55"/>
      <c r="D62" s="55"/>
      <c r="E62" s="55"/>
      <c r="F62" s="55"/>
      <c r="G62" s="55"/>
    </row>
    <row r="63" spans="4:6" ht="12">
      <c r="D63" s="10"/>
      <c r="F63" s="12"/>
    </row>
    <row r="64" spans="2:7" ht="12">
      <c r="B64" s="14"/>
      <c r="C64" s="15"/>
      <c r="D64" s="10"/>
      <c r="E64" s="14"/>
      <c r="F64" s="12"/>
      <c r="G64" s="16"/>
    </row>
    <row r="65" spans="2:6" ht="12">
      <c r="B65" s="14"/>
      <c r="C65" s="18"/>
      <c r="D65" s="10"/>
      <c r="E65" s="12"/>
      <c r="F65" s="12"/>
    </row>
    <row r="66" spans="2:6" ht="12">
      <c r="B66" s="14"/>
      <c r="C66" s="18"/>
      <c r="D66" s="10"/>
      <c r="E66" s="12"/>
      <c r="F66" s="12"/>
    </row>
    <row r="67" spans="2:6" ht="12">
      <c r="B67" s="14"/>
      <c r="C67" s="21"/>
      <c r="D67" s="10"/>
      <c r="E67" s="12"/>
      <c r="F67" s="12"/>
    </row>
    <row r="68" spans="2:6" ht="12">
      <c r="B68" s="14"/>
      <c r="C68" s="21"/>
      <c r="D68" s="10"/>
      <c r="E68" s="12"/>
      <c r="F68" s="12"/>
    </row>
    <row r="69" spans="2:7" ht="12">
      <c r="B69" s="25"/>
      <c r="C69" s="23"/>
      <c r="D69" s="24"/>
      <c r="E69" s="25"/>
      <c r="F69" s="25"/>
      <c r="G69" s="26"/>
    </row>
    <row r="70" spans="2:7" ht="12">
      <c r="B70" s="65"/>
      <c r="C70" s="27"/>
      <c r="D70" s="25"/>
      <c r="E70" s="28"/>
      <c r="F70" s="26"/>
      <c r="G70" s="26"/>
    </row>
    <row r="71" spans="2:7" ht="12">
      <c r="B71" s="65"/>
      <c r="C71" s="27"/>
      <c r="D71" s="65"/>
      <c r="E71" s="28"/>
      <c r="F71" s="26"/>
      <c r="G71" s="26"/>
    </row>
  </sheetData>
  <sheetProtection/>
  <mergeCells count="14">
    <mergeCell ref="D57:H59"/>
    <mergeCell ref="B43:F44"/>
    <mergeCell ref="B45:F46"/>
    <mergeCell ref="B47:F48"/>
    <mergeCell ref="B49:F50"/>
    <mergeCell ref="B51:F52"/>
    <mergeCell ref="B53:F54"/>
    <mergeCell ref="J38:J56"/>
    <mergeCell ref="B55:E56"/>
    <mergeCell ref="B40:F41"/>
    <mergeCell ref="B38:F39"/>
    <mergeCell ref="G38:H54"/>
    <mergeCell ref="I38:I56"/>
    <mergeCell ref="G55:H56"/>
  </mergeCells>
  <printOptions horizontalCentered="1"/>
  <pageMargins left="0" right="0" top="0" bottom="0" header="0" footer="0"/>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CN62"/>
  <sheetViews>
    <sheetView showGridLines="0" tabSelected="1" zoomScale="85" zoomScaleNormal="85" zoomScalePageLayoutView="0" workbookViewId="0" topLeftCell="A1">
      <selection activeCell="L18" sqref="L18"/>
    </sheetView>
  </sheetViews>
  <sheetFormatPr defaultColWidth="9.140625" defaultRowHeight="12.75"/>
  <cols>
    <col min="1" max="1" width="4.57421875" style="132" customWidth="1"/>
    <col min="2" max="2" width="9.421875" style="132" bestFit="1" customWidth="1"/>
    <col min="3" max="3" width="9.140625" style="141" bestFit="1" customWidth="1"/>
    <col min="4" max="4" width="12.57421875" style="141" customWidth="1"/>
    <col min="5" max="5" width="24.28125" style="141" customWidth="1"/>
    <col min="6" max="6" width="22.57421875" style="141" customWidth="1"/>
    <col min="7" max="7" width="11.421875" style="132" customWidth="1"/>
    <col min="8" max="8" width="12.140625" style="141" customWidth="1"/>
    <col min="9" max="9" width="6.8515625" style="141" customWidth="1"/>
    <col min="10" max="10" width="11.57421875" style="132" customWidth="1"/>
    <col min="11" max="11" width="19.8515625" style="132" customWidth="1"/>
    <col min="12" max="12" width="20.140625" style="132" hidden="1" customWidth="1"/>
    <col min="13" max="13" width="12.7109375" style="140" customWidth="1"/>
    <col min="14" max="14" width="12.00390625" style="132" customWidth="1"/>
    <col min="15" max="15" width="15.7109375" style="132" customWidth="1"/>
    <col min="16" max="16" width="17.00390625" style="132" customWidth="1"/>
    <col min="17" max="17" width="13.140625" style="132" customWidth="1"/>
    <col min="18" max="18" width="13.8515625" style="132" customWidth="1"/>
    <col min="19" max="19" width="7.00390625" style="132" hidden="1" customWidth="1"/>
    <col min="20" max="20" width="18.28125" style="132" hidden="1" customWidth="1"/>
    <col min="21" max="21" width="15.28125" style="132" hidden="1" customWidth="1"/>
    <col min="22" max="22" width="27.8515625" style="132" bestFit="1" customWidth="1"/>
    <col min="23" max="23" width="9.140625" style="132" hidden="1" customWidth="1"/>
    <col min="24" max="24" width="20.8515625" style="132" bestFit="1" customWidth="1"/>
    <col min="25" max="25" width="7.7109375" style="132" customWidth="1"/>
    <col min="26" max="26" width="11.00390625" style="132" customWidth="1"/>
    <col min="27" max="27" width="9.7109375" style="141" customWidth="1"/>
    <col min="28" max="28" width="10.140625" style="132" bestFit="1" customWidth="1"/>
    <col min="29" max="29" width="10.140625" style="132" customWidth="1"/>
    <col min="30" max="30" width="13.421875" style="132" customWidth="1"/>
    <col min="31" max="31" width="8.140625" style="132" bestFit="1" customWidth="1"/>
    <col min="32" max="32" width="11.421875" style="132" customWidth="1"/>
    <col min="33" max="33" width="7.8515625" style="132" customWidth="1"/>
    <col min="34" max="34" width="9.7109375" style="132" customWidth="1"/>
    <col min="35" max="35" width="11.421875" style="132" customWidth="1"/>
    <col min="36" max="36" width="11.7109375" style="132" customWidth="1"/>
    <col min="37" max="37" width="10.7109375" style="132" customWidth="1"/>
    <col min="38" max="38" width="11.57421875" style="132" customWidth="1"/>
    <col min="39" max="39" width="5.7109375" style="132" customWidth="1"/>
    <col min="40" max="40" width="9.140625" style="132" customWidth="1"/>
    <col min="41" max="41" width="10.00390625" style="132" customWidth="1"/>
    <col min="42" max="42" width="15.8515625" style="132" customWidth="1"/>
    <col min="43" max="43" width="10.7109375" style="132" customWidth="1"/>
    <col min="44" max="44" width="11.7109375" style="132" customWidth="1"/>
    <col min="45" max="45" width="6.28125" style="132" customWidth="1"/>
    <col min="46" max="46" width="15.00390625" style="142" customWidth="1"/>
    <col min="47" max="47" width="15.140625" style="142" hidden="1" customWidth="1"/>
    <col min="48" max="48" width="11.421875" style="132" customWidth="1"/>
    <col min="49" max="49" width="9.140625" style="132" customWidth="1"/>
    <col min="50" max="50" width="12.57421875" style="132" customWidth="1"/>
    <col min="51" max="51" width="15.140625" style="142" customWidth="1"/>
    <col min="52" max="52" width="12.57421875" style="132" customWidth="1"/>
    <col min="53" max="53" width="9.140625" style="132" customWidth="1"/>
    <col min="54" max="54" width="7.8515625" style="132" customWidth="1"/>
    <col min="55" max="55" width="11.28125" style="132" customWidth="1"/>
    <col min="56" max="56" width="15.421875" style="132" customWidth="1"/>
    <col min="57" max="57" width="10.00390625" style="132" customWidth="1"/>
    <col min="58" max="58" width="11.140625" style="132" customWidth="1"/>
    <col min="59" max="59" width="5.57421875" style="132" customWidth="1"/>
    <col min="60" max="60" width="9.7109375" style="132" hidden="1" customWidth="1"/>
    <col min="61" max="61" width="14.57421875" style="142" customWidth="1"/>
    <col min="62" max="64" width="9.140625" style="143" customWidth="1"/>
    <col min="65" max="65" width="12.421875" style="143" customWidth="1"/>
    <col min="66" max="66" width="10.8515625" style="143" customWidth="1"/>
    <col min="67" max="67" width="11.57421875" style="143" customWidth="1"/>
    <col min="68" max="68" width="9.140625" style="143" customWidth="1"/>
    <col min="69" max="69" width="9.140625" style="143" hidden="1" customWidth="1"/>
    <col min="70" max="70" width="18.8515625" style="143" customWidth="1"/>
    <col min="71" max="72" width="9.140625" style="143" customWidth="1"/>
    <col min="73" max="73" width="11.140625" style="143" customWidth="1"/>
    <col min="74" max="74" width="12.28125" style="143" customWidth="1"/>
    <col min="75" max="75" width="10.57421875" style="143" customWidth="1"/>
    <col min="76" max="76" width="10.00390625" style="143" customWidth="1"/>
    <col min="77" max="77" width="9.00390625" style="143" customWidth="1"/>
    <col min="78" max="78" width="9.140625" style="143" hidden="1" customWidth="1"/>
    <col min="79" max="79" width="16.8515625" style="143" bestFit="1" customWidth="1"/>
    <col min="80" max="82" width="9.140625" style="143" customWidth="1"/>
    <col min="83" max="83" width="12.00390625" style="143" customWidth="1"/>
    <col min="84" max="84" width="10.7109375" style="143" customWidth="1"/>
    <col min="85" max="85" width="11.421875" style="143" customWidth="1"/>
    <col min="86" max="86" width="9.140625" style="143" customWidth="1"/>
    <col min="87" max="87" width="9.140625" style="143" hidden="1" customWidth="1"/>
    <col min="88" max="88" width="16.8515625" style="143" bestFit="1" customWidth="1"/>
    <col min="89" max="89" width="12.00390625" style="143" customWidth="1"/>
    <col min="90" max="90" width="11.8515625" style="143" customWidth="1"/>
    <col min="91" max="16384" width="9.140625" style="143" customWidth="1"/>
  </cols>
  <sheetData>
    <row r="1" spans="1:61" s="136" customFormat="1" ht="15.75">
      <c r="A1" s="131"/>
      <c r="B1" s="131"/>
      <c r="C1" s="132"/>
      <c r="D1" s="133"/>
      <c r="E1" s="1"/>
      <c r="F1" s="1"/>
      <c r="G1" s="1"/>
      <c r="H1" s="1"/>
      <c r="I1" s="1"/>
      <c r="J1" s="131"/>
      <c r="K1" s="131"/>
      <c r="L1" s="131"/>
      <c r="M1" s="134"/>
      <c r="N1" s="131"/>
      <c r="O1" s="131"/>
      <c r="P1" s="131"/>
      <c r="Q1" s="131"/>
      <c r="R1" s="131"/>
      <c r="S1" s="131"/>
      <c r="T1" s="131"/>
      <c r="U1" s="131"/>
      <c r="V1" s="131"/>
      <c r="W1" s="131"/>
      <c r="X1" s="131"/>
      <c r="Y1" s="131"/>
      <c r="Z1" s="131"/>
      <c r="AA1" s="133"/>
      <c r="AB1" s="131"/>
      <c r="AC1" s="131"/>
      <c r="AD1" s="131"/>
      <c r="AE1" s="131"/>
      <c r="AF1" s="131"/>
      <c r="AG1" s="131"/>
      <c r="AH1" s="131"/>
      <c r="AI1" s="131"/>
      <c r="AJ1" s="131"/>
      <c r="AK1" s="131"/>
      <c r="AL1" s="131"/>
      <c r="AM1" s="131"/>
      <c r="AN1" s="131"/>
      <c r="AO1" s="131"/>
      <c r="AP1" s="131"/>
      <c r="AQ1" s="131"/>
      <c r="AR1" s="131"/>
      <c r="AS1" s="131"/>
      <c r="AT1" s="135"/>
      <c r="AU1" s="135"/>
      <c r="AV1" s="131"/>
      <c r="AW1" s="131"/>
      <c r="AX1" s="131"/>
      <c r="AY1" s="135"/>
      <c r="AZ1" s="131"/>
      <c r="BA1" s="131"/>
      <c r="BB1" s="131"/>
      <c r="BC1" s="131"/>
      <c r="BD1" s="131"/>
      <c r="BE1" s="131"/>
      <c r="BF1" s="131"/>
      <c r="BG1" s="131"/>
      <c r="BH1" s="131"/>
      <c r="BI1" s="135"/>
    </row>
    <row r="2" spans="1:61" s="136" customFormat="1" ht="12.75">
      <c r="A2" s="131"/>
      <c r="B2" s="131"/>
      <c r="C2" s="132"/>
      <c r="D2" s="133"/>
      <c r="E2" s="101"/>
      <c r="F2" s="137"/>
      <c r="G2" s="137"/>
      <c r="H2" s="137"/>
      <c r="I2" s="137"/>
      <c r="J2" s="131"/>
      <c r="K2" s="131"/>
      <c r="L2" s="131"/>
      <c r="M2" s="134"/>
      <c r="N2" s="131"/>
      <c r="O2" s="131"/>
      <c r="P2" s="131"/>
      <c r="Q2" s="131"/>
      <c r="R2" s="131"/>
      <c r="S2" s="131"/>
      <c r="T2" s="131"/>
      <c r="U2" s="131"/>
      <c r="V2" s="131"/>
      <c r="W2" s="131"/>
      <c r="X2" s="131"/>
      <c r="Y2" s="131"/>
      <c r="Z2" s="131"/>
      <c r="AA2" s="133"/>
      <c r="AB2" s="131"/>
      <c r="AC2" s="131"/>
      <c r="AD2" s="131"/>
      <c r="AE2" s="131"/>
      <c r="AF2" s="131"/>
      <c r="AG2" s="131"/>
      <c r="AH2" s="131"/>
      <c r="AI2" s="131"/>
      <c r="AJ2" s="131"/>
      <c r="AK2" s="131"/>
      <c r="AL2" s="131"/>
      <c r="AM2" s="131"/>
      <c r="AN2" s="131"/>
      <c r="AO2" s="131"/>
      <c r="AP2" s="131"/>
      <c r="AQ2" s="131"/>
      <c r="AR2" s="131"/>
      <c r="AS2" s="131"/>
      <c r="AT2" s="135"/>
      <c r="AU2" s="135"/>
      <c r="AV2" s="131"/>
      <c r="AW2" s="131"/>
      <c r="AX2" s="131"/>
      <c r="AY2" s="135"/>
      <c r="AZ2" s="131"/>
      <c r="BA2" s="131"/>
      <c r="BB2" s="131"/>
      <c r="BC2" s="131"/>
      <c r="BD2" s="131"/>
      <c r="BE2" s="131"/>
      <c r="BF2" s="131"/>
      <c r="BG2" s="131"/>
      <c r="BH2" s="131"/>
      <c r="BI2" s="135"/>
    </row>
    <row r="3" spans="1:12" ht="15.75">
      <c r="A3" s="131"/>
      <c r="B3" s="131"/>
      <c r="C3" s="138"/>
      <c r="D3" s="139"/>
      <c r="E3" s="1" t="s">
        <v>83</v>
      </c>
      <c r="F3" s="2"/>
      <c r="G3" s="2"/>
      <c r="H3" s="2"/>
      <c r="I3" s="2"/>
      <c r="J3" s="2"/>
      <c r="K3" s="2"/>
      <c r="L3" s="2"/>
    </row>
    <row r="4" spans="3:12" ht="15">
      <c r="C4" s="144"/>
      <c r="D4" s="144"/>
      <c r="E4" s="101" t="s">
        <v>65</v>
      </c>
      <c r="F4" s="2"/>
      <c r="G4" s="2"/>
      <c r="H4" s="2"/>
      <c r="I4" s="2"/>
      <c r="J4" s="2"/>
      <c r="K4" s="2"/>
      <c r="L4" s="2"/>
    </row>
    <row r="5" spans="3:12" ht="15">
      <c r="C5" s="132"/>
      <c r="D5" s="144"/>
      <c r="E5" s="6" t="s">
        <v>66</v>
      </c>
      <c r="F5" s="2"/>
      <c r="G5" s="2"/>
      <c r="H5" s="2"/>
      <c r="I5" s="2"/>
      <c r="J5" s="2"/>
      <c r="K5" s="2"/>
      <c r="L5" s="2"/>
    </row>
    <row r="6" spans="3:12" ht="15">
      <c r="C6" s="144"/>
      <c r="E6" s="122" t="s">
        <v>90</v>
      </c>
      <c r="F6" s="2"/>
      <c r="G6" s="2"/>
      <c r="H6" s="2"/>
      <c r="I6" s="2"/>
      <c r="J6" s="2"/>
      <c r="K6" s="2"/>
      <c r="L6" s="2"/>
    </row>
    <row r="7" spans="3:12" ht="15">
      <c r="C7" s="144"/>
      <c r="D7" s="144"/>
      <c r="E7" s="123" t="s">
        <v>137</v>
      </c>
      <c r="F7" s="2"/>
      <c r="G7" s="2"/>
      <c r="H7" s="2"/>
      <c r="I7" s="2"/>
      <c r="J7" s="2"/>
      <c r="K7" s="2"/>
      <c r="L7" s="2"/>
    </row>
    <row r="8" spans="3:12" ht="15">
      <c r="C8" s="144"/>
      <c r="D8" s="144"/>
      <c r="E8" s="3"/>
      <c r="F8" s="4"/>
      <c r="G8" s="4"/>
      <c r="H8" s="4"/>
      <c r="I8" s="4"/>
      <c r="J8" s="2"/>
      <c r="K8" s="2"/>
      <c r="L8" s="2"/>
    </row>
    <row r="9" spans="3:12" ht="15">
      <c r="C9" s="144"/>
      <c r="D9" s="144"/>
      <c r="E9" s="3"/>
      <c r="F9" s="4"/>
      <c r="G9" s="4"/>
      <c r="H9" s="4"/>
      <c r="I9" s="4"/>
      <c r="J9" s="2"/>
      <c r="K9" s="2"/>
      <c r="L9" s="2"/>
    </row>
    <row r="10" spans="5:12" ht="15">
      <c r="E10" s="6" t="s">
        <v>91</v>
      </c>
      <c r="F10" s="2"/>
      <c r="G10" s="2"/>
      <c r="H10" s="2"/>
      <c r="I10" s="2"/>
      <c r="J10" s="2"/>
      <c r="K10" s="2"/>
      <c r="L10" s="2"/>
    </row>
    <row r="11" spans="5:12" ht="15">
      <c r="E11" s="5"/>
      <c r="F11" s="9"/>
      <c r="G11" s="2"/>
      <c r="H11" s="2"/>
      <c r="I11" s="2"/>
      <c r="J11" s="2"/>
      <c r="K11" s="2"/>
      <c r="L11" s="2"/>
    </row>
    <row r="12" spans="6:7" ht="12.75">
      <c r="F12" s="145"/>
      <c r="G12" s="146"/>
    </row>
    <row r="13" ht="18.75" customHeight="1" thickBot="1">
      <c r="AJ13" s="147"/>
    </row>
    <row r="14" spans="1:90" s="151" customFormat="1" ht="37.5" customHeight="1" thickBot="1">
      <c r="A14" s="306" t="s">
        <v>92</v>
      </c>
      <c r="B14" s="344"/>
      <c r="C14" s="344"/>
      <c r="D14" s="344"/>
      <c r="E14" s="344"/>
      <c r="F14" s="344"/>
      <c r="G14" s="344"/>
      <c r="H14" s="344"/>
      <c r="I14" s="344"/>
      <c r="J14" s="344"/>
      <c r="K14" s="345"/>
      <c r="L14" s="251"/>
      <c r="M14" s="346" t="s">
        <v>89</v>
      </c>
      <c r="N14" s="347"/>
      <c r="O14" s="346" t="s">
        <v>6</v>
      </c>
      <c r="P14" s="307"/>
      <c r="Q14" s="344"/>
      <c r="R14" s="345"/>
      <c r="S14" s="148"/>
      <c r="T14" s="148"/>
      <c r="U14" s="354"/>
      <c r="V14" s="345"/>
      <c r="W14" s="148"/>
      <c r="X14" s="306" t="s">
        <v>138</v>
      </c>
      <c r="Y14" s="307"/>
      <c r="Z14" s="307"/>
      <c r="AA14" s="307"/>
      <c r="AB14" s="308"/>
      <c r="AC14" s="149"/>
      <c r="AD14" s="303" t="s">
        <v>139</v>
      </c>
      <c r="AE14" s="304"/>
      <c r="AF14" s="304"/>
      <c r="AG14" s="304"/>
      <c r="AH14" s="304"/>
      <c r="AI14" s="306" t="s">
        <v>16</v>
      </c>
      <c r="AJ14" s="312"/>
      <c r="AK14" s="312"/>
      <c r="AL14" s="312"/>
      <c r="AM14" s="315" t="s">
        <v>135</v>
      </c>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253"/>
      <c r="CJ14" s="150"/>
      <c r="CK14" s="335" t="s">
        <v>114</v>
      </c>
      <c r="CL14" s="336"/>
    </row>
    <row r="15" spans="1:90" s="151" customFormat="1" ht="21.75" customHeight="1" thickBot="1">
      <c r="A15" s="309"/>
      <c r="B15" s="310"/>
      <c r="C15" s="310"/>
      <c r="D15" s="310"/>
      <c r="E15" s="310"/>
      <c r="F15" s="310"/>
      <c r="G15" s="310"/>
      <c r="H15" s="310"/>
      <c r="I15" s="310"/>
      <c r="J15" s="310"/>
      <c r="K15" s="311"/>
      <c r="L15" s="252"/>
      <c r="M15" s="313"/>
      <c r="N15" s="348"/>
      <c r="O15" s="309"/>
      <c r="P15" s="310"/>
      <c r="Q15" s="310"/>
      <c r="R15" s="311"/>
      <c r="S15" s="152"/>
      <c r="T15" s="152"/>
      <c r="U15" s="309"/>
      <c r="V15" s="311"/>
      <c r="W15" s="152"/>
      <c r="X15" s="309"/>
      <c r="Y15" s="310"/>
      <c r="Z15" s="310"/>
      <c r="AA15" s="310"/>
      <c r="AB15" s="311"/>
      <c r="AC15" s="153"/>
      <c r="AD15" s="305"/>
      <c r="AE15" s="305"/>
      <c r="AF15" s="305"/>
      <c r="AG15" s="305"/>
      <c r="AH15" s="305"/>
      <c r="AI15" s="313"/>
      <c r="AJ15" s="314"/>
      <c r="AK15" s="314"/>
      <c r="AL15" s="314"/>
      <c r="AM15" s="351" t="s">
        <v>136</v>
      </c>
      <c r="AN15" s="352"/>
      <c r="AO15" s="352"/>
      <c r="AP15" s="352"/>
      <c r="AQ15" s="352"/>
      <c r="AR15" s="352"/>
      <c r="AS15" s="352"/>
      <c r="AT15" s="352"/>
      <c r="AU15" s="352"/>
      <c r="AV15" s="352"/>
      <c r="AW15" s="352"/>
      <c r="AX15" s="352"/>
      <c r="AY15" s="353"/>
      <c r="AZ15" s="154"/>
      <c r="BA15" s="319" t="s">
        <v>77</v>
      </c>
      <c r="BB15" s="318"/>
      <c r="BC15" s="318"/>
      <c r="BD15" s="318"/>
      <c r="BE15" s="318"/>
      <c r="BF15" s="318"/>
      <c r="BG15" s="318"/>
      <c r="BH15" s="154"/>
      <c r="BI15" s="154"/>
      <c r="BJ15" s="319" t="s">
        <v>77</v>
      </c>
      <c r="BK15" s="318"/>
      <c r="BL15" s="318"/>
      <c r="BM15" s="318"/>
      <c r="BN15" s="318"/>
      <c r="BO15" s="318"/>
      <c r="BP15" s="318"/>
      <c r="BQ15" s="154"/>
      <c r="BR15" s="154"/>
      <c r="BS15" s="319" t="s">
        <v>77</v>
      </c>
      <c r="BT15" s="318"/>
      <c r="BU15" s="318"/>
      <c r="BV15" s="318"/>
      <c r="BW15" s="318"/>
      <c r="BX15" s="318"/>
      <c r="BY15" s="318"/>
      <c r="BZ15" s="154"/>
      <c r="CA15" s="154"/>
      <c r="CB15" s="317" t="s">
        <v>77</v>
      </c>
      <c r="CC15" s="318"/>
      <c r="CD15" s="318"/>
      <c r="CE15" s="318"/>
      <c r="CF15" s="318"/>
      <c r="CG15" s="318"/>
      <c r="CH15" s="318"/>
      <c r="CI15" s="154"/>
      <c r="CJ15" s="155"/>
      <c r="CK15" s="337"/>
      <c r="CL15" s="338"/>
    </row>
    <row r="16" spans="1:90" s="164" customFormat="1" ht="21.75" customHeight="1">
      <c r="A16" s="320"/>
      <c r="B16" s="156">
        <v>1</v>
      </c>
      <c r="C16" s="328">
        <v>2</v>
      </c>
      <c r="D16" s="329"/>
      <c r="E16" s="330">
        <v>3</v>
      </c>
      <c r="F16" s="331"/>
      <c r="G16" s="332"/>
      <c r="H16" s="333">
        <v>4</v>
      </c>
      <c r="I16" s="334"/>
      <c r="J16" s="299">
        <v>5</v>
      </c>
      <c r="K16" s="322"/>
      <c r="L16" s="255"/>
      <c r="M16" s="323">
        <v>6</v>
      </c>
      <c r="N16" s="324"/>
      <c r="O16" s="325">
        <v>7</v>
      </c>
      <c r="P16" s="326"/>
      <c r="Q16" s="326"/>
      <c r="R16" s="327"/>
      <c r="S16" s="158"/>
      <c r="T16" s="158"/>
      <c r="U16" s="157"/>
      <c r="V16" s="156">
        <v>8</v>
      </c>
      <c r="W16" s="159"/>
      <c r="X16" s="339">
        <v>9</v>
      </c>
      <c r="Y16" s="340"/>
      <c r="Z16" s="340"/>
      <c r="AA16" s="340"/>
      <c r="AB16" s="340"/>
      <c r="AC16" s="340"/>
      <c r="AD16" s="340"/>
      <c r="AE16" s="340"/>
      <c r="AF16" s="340"/>
      <c r="AG16" s="340"/>
      <c r="AH16" s="341"/>
      <c r="AI16" s="299">
        <v>10</v>
      </c>
      <c r="AJ16" s="300"/>
      <c r="AK16" s="300"/>
      <c r="AL16" s="300"/>
      <c r="AM16" s="342">
        <v>11</v>
      </c>
      <c r="AN16" s="343"/>
      <c r="AO16" s="302">
        <v>12</v>
      </c>
      <c r="AP16" s="302"/>
      <c r="AQ16" s="302"/>
      <c r="AR16" s="301">
        <v>13</v>
      </c>
      <c r="AS16" s="301"/>
      <c r="AT16" s="160" t="s">
        <v>125</v>
      </c>
      <c r="AU16" s="256"/>
      <c r="AV16" s="349" t="s">
        <v>124</v>
      </c>
      <c r="AW16" s="349"/>
      <c r="AX16" s="349"/>
      <c r="AY16" s="350"/>
      <c r="AZ16" s="161" t="s">
        <v>57</v>
      </c>
      <c r="BA16" s="295">
        <v>15</v>
      </c>
      <c r="BB16" s="296"/>
      <c r="BC16" s="297">
        <v>16</v>
      </c>
      <c r="BD16" s="297"/>
      <c r="BE16" s="297"/>
      <c r="BF16" s="298">
        <v>17</v>
      </c>
      <c r="BG16" s="298"/>
      <c r="BH16" s="254"/>
      <c r="BI16" s="163" t="s">
        <v>87</v>
      </c>
      <c r="BJ16" s="295">
        <v>15</v>
      </c>
      <c r="BK16" s="296"/>
      <c r="BL16" s="297">
        <v>16</v>
      </c>
      <c r="BM16" s="297"/>
      <c r="BN16" s="297"/>
      <c r="BO16" s="298">
        <v>17</v>
      </c>
      <c r="BP16" s="298"/>
      <c r="BQ16" s="254"/>
      <c r="BR16" s="163" t="s">
        <v>87</v>
      </c>
      <c r="BS16" s="295">
        <v>15</v>
      </c>
      <c r="BT16" s="296"/>
      <c r="BU16" s="297">
        <v>16</v>
      </c>
      <c r="BV16" s="297"/>
      <c r="BW16" s="297"/>
      <c r="BX16" s="298">
        <v>17</v>
      </c>
      <c r="BY16" s="298"/>
      <c r="BZ16" s="254"/>
      <c r="CA16" s="163" t="s">
        <v>87</v>
      </c>
      <c r="CB16" s="295">
        <v>15</v>
      </c>
      <c r="CC16" s="296"/>
      <c r="CD16" s="297">
        <v>16</v>
      </c>
      <c r="CE16" s="297"/>
      <c r="CF16" s="297"/>
      <c r="CG16" s="298">
        <v>17</v>
      </c>
      <c r="CH16" s="298"/>
      <c r="CI16" s="254"/>
      <c r="CJ16" s="163" t="s">
        <v>87</v>
      </c>
      <c r="CK16" s="162" t="s">
        <v>84</v>
      </c>
      <c r="CL16" s="162" t="s">
        <v>85</v>
      </c>
    </row>
    <row r="17" spans="1:90" s="169" customFormat="1" ht="135">
      <c r="A17" s="321"/>
      <c r="B17" s="165" t="s">
        <v>29</v>
      </c>
      <c r="C17" s="165" t="s">
        <v>30</v>
      </c>
      <c r="D17" s="165" t="s">
        <v>31</v>
      </c>
      <c r="E17" s="165" t="s">
        <v>19</v>
      </c>
      <c r="F17" s="165" t="s">
        <v>28</v>
      </c>
      <c r="G17" s="165" t="s">
        <v>109</v>
      </c>
      <c r="H17" s="165" t="s">
        <v>32</v>
      </c>
      <c r="I17" s="165" t="s">
        <v>34</v>
      </c>
      <c r="J17" s="165" t="s">
        <v>67</v>
      </c>
      <c r="K17" s="165" t="s">
        <v>110</v>
      </c>
      <c r="L17" s="165"/>
      <c r="M17" s="165" t="s">
        <v>69</v>
      </c>
      <c r="N17" s="165" t="s">
        <v>110</v>
      </c>
      <c r="O17" s="165" t="s">
        <v>71</v>
      </c>
      <c r="P17" s="165" t="s">
        <v>111</v>
      </c>
      <c r="Q17" s="165" t="s">
        <v>72</v>
      </c>
      <c r="R17" s="165" t="s">
        <v>4</v>
      </c>
      <c r="S17" s="165"/>
      <c r="T17" s="165" t="s">
        <v>55</v>
      </c>
      <c r="U17" s="165"/>
      <c r="V17" s="165" t="s">
        <v>74</v>
      </c>
      <c r="W17" s="165"/>
      <c r="X17" s="165" t="s">
        <v>59</v>
      </c>
      <c r="Y17" s="165" t="s">
        <v>35</v>
      </c>
      <c r="Z17" s="165" t="s">
        <v>43</v>
      </c>
      <c r="AA17" s="165" t="s">
        <v>44</v>
      </c>
      <c r="AB17" s="165" t="s">
        <v>45</v>
      </c>
      <c r="AC17" s="165"/>
      <c r="AD17" s="165" t="s">
        <v>59</v>
      </c>
      <c r="AE17" s="165" t="s">
        <v>35</v>
      </c>
      <c r="AF17" s="165" t="s">
        <v>43</v>
      </c>
      <c r="AG17" s="165" t="s">
        <v>49</v>
      </c>
      <c r="AH17" s="165" t="s">
        <v>50</v>
      </c>
      <c r="AI17" s="165" t="s">
        <v>36</v>
      </c>
      <c r="AJ17" s="165" t="s">
        <v>51</v>
      </c>
      <c r="AK17" s="165" t="s">
        <v>52</v>
      </c>
      <c r="AL17" s="166" t="s">
        <v>41</v>
      </c>
      <c r="AM17" s="165" t="s">
        <v>37</v>
      </c>
      <c r="AN17" s="165" t="s">
        <v>38</v>
      </c>
      <c r="AO17" s="165" t="s">
        <v>18</v>
      </c>
      <c r="AP17" s="165" t="s">
        <v>28</v>
      </c>
      <c r="AQ17" s="165" t="s">
        <v>112</v>
      </c>
      <c r="AR17" s="165" t="s">
        <v>32</v>
      </c>
      <c r="AS17" s="165" t="s">
        <v>39</v>
      </c>
      <c r="AT17" s="165" t="s">
        <v>74</v>
      </c>
      <c r="AU17" s="165"/>
      <c r="AV17" s="165" t="s">
        <v>36</v>
      </c>
      <c r="AW17" s="165" t="s">
        <v>51</v>
      </c>
      <c r="AX17" s="165" t="s">
        <v>52</v>
      </c>
      <c r="AY17" s="165" t="s">
        <v>40</v>
      </c>
      <c r="AZ17" s="167" t="s">
        <v>76</v>
      </c>
      <c r="BA17" s="165" t="s">
        <v>37</v>
      </c>
      <c r="BB17" s="165" t="s">
        <v>38</v>
      </c>
      <c r="BC17" s="165" t="s">
        <v>18</v>
      </c>
      <c r="BD17" s="165" t="s">
        <v>28</v>
      </c>
      <c r="BE17" s="165" t="s">
        <v>112</v>
      </c>
      <c r="BF17" s="165" t="s">
        <v>32</v>
      </c>
      <c r="BG17" s="165" t="s">
        <v>39</v>
      </c>
      <c r="BH17" s="165"/>
      <c r="BI17" s="165" t="s">
        <v>74</v>
      </c>
      <c r="BJ17" s="165" t="s">
        <v>37</v>
      </c>
      <c r="BK17" s="165" t="s">
        <v>38</v>
      </c>
      <c r="BL17" s="165" t="s">
        <v>18</v>
      </c>
      <c r="BM17" s="165" t="s">
        <v>28</v>
      </c>
      <c r="BN17" s="165" t="s">
        <v>112</v>
      </c>
      <c r="BO17" s="165" t="s">
        <v>32</v>
      </c>
      <c r="BP17" s="165" t="s">
        <v>39</v>
      </c>
      <c r="BQ17" s="165"/>
      <c r="BR17" s="165" t="s">
        <v>74</v>
      </c>
      <c r="BS17" s="165" t="s">
        <v>37</v>
      </c>
      <c r="BT17" s="165" t="s">
        <v>38</v>
      </c>
      <c r="BU17" s="165" t="s">
        <v>18</v>
      </c>
      <c r="BV17" s="165" t="s">
        <v>28</v>
      </c>
      <c r="BW17" s="165" t="s">
        <v>112</v>
      </c>
      <c r="BX17" s="165" t="s">
        <v>32</v>
      </c>
      <c r="BY17" s="165" t="s">
        <v>39</v>
      </c>
      <c r="BZ17" s="165"/>
      <c r="CA17" s="165" t="s">
        <v>74</v>
      </c>
      <c r="CB17" s="165" t="s">
        <v>37</v>
      </c>
      <c r="CC17" s="165" t="s">
        <v>38</v>
      </c>
      <c r="CD17" s="165" t="s">
        <v>18</v>
      </c>
      <c r="CE17" s="165" t="s">
        <v>28</v>
      </c>
      <c r="CF17" s="165" t="s">
        <v>112</v>
      </c>
      <c r="CG17" s="165" t="s">
        <v>32</v>
      </c>
      <c r="CH17" s="165" t="s">
        <v>39</v>
      </c>
      <c r="CI17" s="165"/>
      <c r="CJ17" s="165" t="s">
        <v>74</v>
      </c>
      <c r="CK17" s="168" t="s">
        <v>86</v>
      </c>
      <c r="CL17" s="168" t="s">
        <v>88</v>
      </c>
    </row>
    <row r="18" spans="1:90" s="170" customFormat="1" ht="71.25" customHeight="1">
      <c r="A18" s="316"/>
      <c r="B18" s="226" t="s">
        <v>42</v>
      </c>
      <c r="C18" s="226" t="s">
        <v>64</v>
      </c>
      <c r="D18" s="226" t="s">
        <v>63</v>
      </c>
      <c r="E18" s="226" t="s">
        <v>62</v>
      </c>
      <c r="F18" s="226" t="s">
        <v>53</v>
      </c>
      <c r="G18" s="226" t="s">
        <v>109</v>
      </c>
      <c r="H18" s="226" t="s">
        <v>33</v>
      </c>
      <c r="I18" s="226" t="s">
        <v>93</v>
      </c>
      <c r="J18" s="226" t="s">
        <v>68</v>
      </c>
      <c r="K18" s="226" t="s">
        <v>2</v>
      </c>
      <c r="L18" s="257" t="s">
        <v>140</v>
      </c>
      <c r="M18" s="226" t="s">
        <v>70</v>
      </c>
      <c r="N18" s="226" t="s">
        <v>2</v>
      </c>
      <c r="O18" s="226" t="s">
        <v>73</v>
      </c>
      <c r="P18" s="226" t="s">
        <v>3</v>
      </c>
      <c r="Q18" s="226" t="s">
        <v>94</v>
      </c>
      <c r="R18" s="226" t="s">
        <v>5</v>
      </c>
      <c r="S18" s="226" t="s">
        <v>54</v>
      </c>
      <c r="T18" s="226" t="s">
        <v>55</v>
      </c>
      <c r="U18" s="227" t="s">
        <v>17</v>
      </c>
      <c r="V18" s="226" t="s">
        <v>75</v>
      </c>
      <c r="W18" s="226" t="s">
        <v>56</v>
      </c>
      <c r="X18" s="226" t="s">
        <v>20</v>
      </c>
      <c r="Y18" s="226" t="s">
        <v>21</v>
      </c>
      <c r="Z18" s="226" t="s">
        <v>46</v>
      </c>
      <c r="AA18" s="226" t="s">
        <v>47</v>
      </c>
      <c r="AB18" s="226" t="s">
        <v>48</v>
      </c>
      <c r="AC18" s="226" t="s">
        <v>56</v>
      </c>
      <c r="AD18" s="226" t="s">
        <v>20</v>
      </c>
      <c r="AE18" s="226" t="s">
        <v>21</v>
      </c>
      <c r="AF18" s="226" t="s">
        <v>46</v>
      </c>
      <c r="AG18" s="226" t="s">
        <v>47</v>
      </c>
      <c r="AH18" s="226" t="s">
        <v>48</v>
      </c>
      <c r="AI18" s="226" t="s">
        <v>22</v>
      </c>
      <c r="AJ18" s="226" t="s">
        <v>23</v>
      </c>
      <c r="AK18" s="226" t="s">
        <v>24</v>
      </c>
      <c r="AL18" s="228" t="s">
        <v>25</v>
      </c>
      <c r="AM18" s="229" t="s">
        <v>26</v>
      </c>
      <c r="AN18" s="229" t="s">
        <v>27</v>
      </c>
      <c r="AO18" s="229" t="s">
        <v>60</v>
      </c>
      <c r="AP18" s="229" t="s">
        <v>53</v>
      </c>
      <c r="AQ18" s="226" t="s">
        <v>113</v>
      </c>
      <c r="AR18" s="229" t="s">
        <v>33</v>
      </c>
      <c r="AS18" s="229" t="s">
        <v>93</v>
      </c>
      <c r="AT18" s="226" t="s">
        <v>75</v>
      </c>
      <c r="AU18" s="258" t="s">
        <v>140</v>
      </c>
      <c r="AV18" s="230" t="s">
        <v>22</v>
      </c>
      <c r="AW18" s="231" t="s">
        <v>23</v>
      </c>
      <c r="AX18" s="231" t="s">
        <v>24</v>
      </c>
      <c r="AY18" s="231" t="s">
        <v>25</v>
      </c>
      <c r="AZ18" s="232" t="s">
        <v>95</v>
      </c>
      <c r="BA18" s="229" t="s">
        <v>26</v>
      </c>
      <c r="BB18" s="229" t="s">
        <v>27</v>
      </c>
      <c r="BC18" s="229" t="s">
        <v>61</v>
      </c>
      <c r="BD18" s="229" t="s">
        <v>53</v>
      </c>
      <c r="BE18" s="226" t="s">
        <v>109</v>
      </c>
      <c r="BF18" s="229" t="s">
        <v>33</v>
      </c>
      <c r="BG18" s="229" t="s">
        <v>93</v>
      </c>
      <c r="BH18" s="259" t="s">
        <v>141</v>
      </c>
      <c r="BI18" s="226" t="s">
        <v>75</v>
      </c>
      <c r="BJ18" s="229" t="s">
        <v>26</v>
      </c>
      <c r="BK18" s="229" t="s">
        <v>27</v>
      </c>
      <c r="BL18" s="229" t="s">
        <v>61</v>
      </c>
      <c r="BM18" s="229" t="s">
        <v>53</v>
      </c>
      <c r="BN18" s="226" t="s">
        <v>109</v>
      </c>
      <c r="BO18" s="229" t="s">
        <v>33</v>
      </c>
      <c r="BP18" s="229" t="s">
        <v>93</v>
      </c>
      <c r="BQ18" s="259" t="s">
        <v>141</v>
      </c>
      <c r="BR18" s="226" t="s">
        <v>75</v>
      </c>
      <c r="BS18" s="229" t="s">
        <v>26</v>
      </c>
      <c r="BT18" s="229" t="s">
        <v>27</v>
      </c>
      <c r="BU18" s="229" t="s">
        <v>61</v>
      </c>
      <c r="BV18" s="229" t="s">
        <v>53</v>
      </c>
      <c r="BW18" s="226" t="s">
        <v>109</v>
      </c>
      <c r="BX18" s="229" t="s">
        <v>33</v>
      </c>
      <c r="BY18" s="229" t="s">
        <v>93</v>
      </c>
      <c r="BZ18" s="259" t="s">
        <v>141</v>
      </c>
      <c r="CA18" s="226" t="s">
        <v>75</v>
      </c>
      <c r="CB18" s="229" t="s">
        <v>26</v>
      </c>
      <c r="CC18" s="229" t="s">
        <v>27</v>
      </c>
      <c r="CD18" s="229" t="s">
        <v>61</v>
      </c>
      <c r="CE18" s="229" t="s">
        <v>53</v>
      </c>
      <c r="CF18" s="226" t="s">
        <v>113</v>
      </c>
      <c r="CG18" s="229" t="s">
        <v>33</v>
      </c>
      <c r="CH18" s="229" t="s">
        <v>93</v>
      </c>
      <c r="CI18" s="259" t="s">
        <v>141</v>
      </c>
      <c r="CJ18" s="226" t="s">
        <v>75</v>
      </c>
      <c r="CK18" s="233" t="s">
        <v>96</v>
      </c>
      <c r="CL18" s="234" t="s">
        <v>97</v>
      </c>
    </row>
    <row r="19" spans="1:92" s="218" customFormat="1" ht="12.75">
      <c r="A19" s="210"/>
      <c r="B19" s="210"/>
      <c r="C19" s="210"/>
      <c r="D19" s="210"/>
      <c r="E19" s="211"/>
      <c r="F19" s="210"/>
      <c r="G19" s="212"/>
      <c r="H19" s="213"/>
      <c r="I19" s="214"/>
      <c r="J19" s="210"/>
      <c r="K19" s="244"/>
      <c r="L19" s="244"/>
      <c r="M19" s="245"/>
      <c r="N19" s="216"/>
      <c r="O19" s="216"/>
      <c r="P19" s="216"/>
      <c r="Q19" s="216"/>
      <c r="R19" s="216"/>
      <c r="S19" s="216"/>
      <c r="T19" s="216"/>
      <c r="U19" s="216"/>
      <c r="V19" s="246"/>
      <c r="W19" s="215"/>
      <c r="X19" s="210"/>
      <c r="Y19" s="210"/>
      <c r="Z19" s="216"/>
      <c r="AA19" s="216"/>
      <c r="AB19" s="216"/>
      <c r="AC19" s="216"/>
      <c r="AD19" s="210"/>
      <c r="AE19" s="210"/>
      <c r="AF19" s="216"/>
      <c r="AG19" s="216"/>
      <c r="AH19" s="216"/>
      <c r="AI19" s="216"/>
      <c r="AJ19" s="216"/>
      <c r="AK19" s="216"/>
      <c r="AL19" s="217"/>
      <c r="AM19" s="214"/>
      <c r="AN19" s="214"/>
      <c r="AO19" s="211"/>
      <c r="AP19" s="214"/>
      <c r="AR19" s="214"/>
      <c r="AS19" s="214"/>
      <c r="AT19" s="247"/>
      <c r="AU19" s="247"/>
      <c r="AV19" s="217"/>
      <c r="AW19" s="217"/>
      <c r="AX19" s="217"/>
      <c r="AY19" s="247"/>
      <c r="AZ19" s="217"/>
      <c r="BA19" s="217"/>
      <c r="BB19" s="217"/>
      <c r="BC19" s="211"/>
      <c r="BD19" s="217"/>
      <c r="BE19" s="217"/>
      <c r="BF19" s="217"/>
      <c r="BG19" s="214"/>
      <c r="BH19" s="214"/>
      <c r="BI19" s="247"/>
      <c r="BJ19" s="217"/>
      <c r="BK19" s="217"/>
      <c r="BL19" s="211"/>
      <c r="BM19" s="247"/>
      <c r="BN19" s="217"/>
      <c r="BO19" s="217"/>
      <c r="BP19" s="214"/>
      <c r="BQ19" s="214"/>
      <c r="BR19" s="247"/>
      <c r="BS19" s="217"/>
      <c r="BT19" s="217"/>
      <c r="BU19" s="211"/>
      <c r="BV19" s="247"/>
      <c r="BW19" s="217"/>
      <c r="BX19" s="217"/>
      <c r="BY19" s="214"/>
      <c r="BZ19" s="214"/>
      <c r="CA19" s="247"/>
      <c r="CB19" s="217"/>
      <c r="CC19" s="217"/>
      <c r="CD19" s="211"/>
      <c r="CE19" s="247"/>
      <c r="CF19" s="217"/>
      <c r="CG19" s="217"/>
      <c r="CH19" s="214"/>
      <c r="CI19" s="214"/>
      <c r="CJ19" s="247"/>
      <c r="CK19" s="210"/>
      <c r="CL19" s="248"/>
      <c r="CM19" s="217"/>
      <c r="CN19" s="247"/>
    </row>
    <row r="20" spans="1:90" s="218" customFormat="1" ht="12.75">
      <c r="A20" s="219"/>
      <c r="B20" s="219"/>
      <c r="C20" s="214"/>
      <c r="D20" s="214"/>
      <c r="E20" s="211"/>
      <c r="F20" s="219"/>
      <c r="G20" s="212"/>
      <c r="H20" s="213"/>
      <c r="I20" s="214"/>
      <c r="J20" s="210"/>
      <c r="K20" s="244"/>
      <c r="L20" s="244"/>
      <c r="M20" s="223"/>
      <c r="N20" s="224"/>
      <c r="O20" s="224"/>
      <c r="P20" s="224"/>
      <c r="Q20" s="224"/>
      <c r="R20" s="224"/>
      <c r="S20" s="224"/>
      <c r="T20" s="224"/>
      <c r="U20" s="224"/>
      <c r="V20" s="247"/>
      <c r="W20" s="224"/>
      <c r="X20" s="219"/>
      <c r="Y20" s="219"/>
      <c r="Z20" s="219"/>
      <c r="AA20" s="219"/>
      <c r="AB20" s="219"/>
      <c r="AC20" s="225"/>
      <c r="AD20" s="220"/>
      <c r="AE20" s="220"/>
      <c r="AF20" s="220"/>
      <c r="AG20" s="220"/>
      <c r="AH20" s="220"/>
      <c r="AI20" s="224"/>
      <c r="AJ20" s="224"/>
      <c r="AK20" s="225"/>
      <c r="AO20" s="211"/>
      <c r="AS20" s="214"/>
      <c r="AT20" s="247"/>
      <c r="AU20" s="247"/>
      <c r="AY20" s="247"/>
      <c r="BC20" s="211"/>
      <c r="BG20" s="214"/>
      <c r="BH20" s="214"/>
      <c r="BI20" s="247"/>
      <c r="BL20" s="211"/>
      <c r="BP20" s="214"/>
      <c r="BQ20" s="214"/>
      <c r="BR20" s="247"/>
      <c r="BU20" s="211"/>
      <c r="BY20" s="214"/>
      <c r="BZ20" s="214"/>
      <c r="CA20" s="247"/>
      <c r="CD20" s="211"/>
      <c r="CH20" s="214"/>
      <c r="CI20" s="214"/>
      <c r="CJ20" s="247"/>
      <c r="CL20" s="221"/>
    </row>
    <row r="21" spans="1:90" s="218" customFormat="1" ht="12.75">
      <c r="A21" s="219"/>
      <c r="B21" s="219"/>
      <c r="C21" s="214"/>
      <c r="D21" s="214"/>
      <c r="E21" s="211"/>
      <c r="F21" s="219"/>
      <c r="G21" s="212"/>
      <c r="H21" s="213"/>
      <c r="I21" s="214"/>
      <c r="J21" s="210"/>
      <c r="K21" s="222"/>
      <c r="L21" s="222"/>
      <c r="M21" s="223"/>
      <c r="N21" s="224"/>
      <c r="O21" s="224"/>
      <c r="P21" s="224"/>
      <c r="Q21" s="224"/>
      <c r="R21" s="224"/>
      <c r="S21" s="224"/>
      <c r="T21" s="224"/>
      <c r="U21" s="224"/>
      <c r="V21" s="247"/>
      <c r="W21" s="224"/>
      <c r="X21" s="219"/>
      <c r="Y21" s="219"/>
      <c r="Z21" s="219"/>
      <c r="AA21" s="219"/>
      <c r="AB21" s="219"/>
      <c r="AC21" s="225"/>
      <c r="AD21" s="220"/>
      <c r="AE21" s="220"/>
      <c r="AF21" s="220"/>
      <c r="AG21" s="220"/>
      <c r="AH21" s="220"/>
      <c r="AI21" s="224"/>
      <c r="AJ21" s="224"/>
      <c r="AK21" s="216"/>
      <c r="AO21" s="211"/>
      <c r="AS21" s="214"/>
      <c r="AT21" s="247"/>
      <c r="AU21" s="247"/>
      <c r="AY21" s="247"/>
      <c r="BC21" s="211"/>
      <c r="BG21" s="214"/>
      <c r="BH21" s="214"/>
      <c r="BI21" s="247"/>
      <c r="BL21" s="211"/>
      <c r="BP21" s="214"/>
      <c r="BQ21" s="214"/>
      <c r="BR21" s="247"/>
      <c r="BU21" s="211"/>
      <c r="BY21" s="214"/>
      <c r="BZ21" s="214"/>
      <c r="CA21" s="247"/>
      <c r="CD21" s="211"/>
      <c r="CH21" s="214"/>
      <c r="CI21" s="214"/>
      <c r="CJ21" s="247"/>
      <c r="CL21" s="221"/>
    </row>
    <row r="22" spans="1:90" s="173" customFormat="1" ht="12.75">
      <c r="A22" s="70"/>
      <c r="B22" s="70"/>
      <c r="C22" s="7"/>
      <c r="D22" s="7"/>
      <c r="E22" s="171">
        <f aca="true" t="shared" si="0" ref="E22:E38">IF(F22="","",MID(F22,5,2)&amp;"/"&amp;TEXT(MID(F22,3,2)-IF(VALUE(MID(F22,3,1))&lt;2,0,20),"00")&amp;"/"&amp;IF(VALUE(MID(F22,3,1))&lt;2,"19","20")&amp;MID(F22,1,2))</f>
      </c>
      <c r="F22" s="70"/>
      <c r="G22" s="177"/>
      <c r="H22" s="178"/>
      <c r="I22" s="8">
        <f aca="true" t="shared" si="1" ref="I22:I38">IF(F22="","",IF(MID(MID(F22,10,1)*10/2+10,2,1)="5","M","F"))</f>
      </c>
      <c r="J22" s="178"/>
      <c r="K22" s="179"/>
      <c r="L22" s="179"/>
      <c r="M22" s="184"/>
      <c r="N22" s="185"/>
      <c r="O22" s="185"/>
      <c r="P22" s="185"/>
      <c r="Q22" s="185"/>
      <c r="R22" s="185"/>
      <c r="S22" s="185"/>
      <c r="T22" s="185"/>
      <c r="U22" s="185"/>
      <c r="V22" s="249" t="e">
        <f>VLOOKUP(IF(ISNA(MATCH(LEFT($CL22,2),#REF!,FALSE))=TRUE,$CL22,LEFT($CL22,2)),#REF!,IF(K22=#REF!,2,3),FALSE)</f>
        <v>#REF!</v>
      </c>
      <c r="W22" s="185"/>
      <c r="X22" s="70"/>
      <c r="Y22" s="70"/>
      <c r="Z22" s="70"/>
      <c r="AA22" s="70"/>
      <c r="AB22" s="70"/>
      <c r="AC22" s="185"/>
      <c r="AD22" s="175"/>
      <c r="AE22" s="175"/>
      <c r="AF22" s="175"/>
      <c r="AG22" s="175"/>
      <c r="AH22" s="175"/>
      <c r="AI22" s="185"/>
      <c r="AJ22" s="185"/>
      <c r="AO22" s="171">
        <f aca="true" t="shared" si="2" ref="AO22:AO53">IF(AP22="","",MID(AP22,5,2)&amp;"/"&amp;TEXT(MID(AP22,3,2)-IF(VALUE(MID(AP22,3,1))&lt;2,0,20),"00")&amp;"/"&amp;IF(VALUE(MID(AP22,3,1))&lt;2,"19","20")&amp;MID(AP22,1,2))</f>
      </c>
      <c r="AS22" s="8">
        <f aca="true" t="shared" si="3" ref="AS22:AS53">IF(AP22="","",IF(MID(MID(AP22,10,1)*10/2+10,2,1)="5","M","F"))</f>
      </c>
      <c r="AT22" s="249" t="e">
        <f>VLOOKUP(IF(ISNA(MATCH(LEFT($AE22,2),#REF!,FALSE))=TRUE,$AE22,LEFT($AE22,2)),#REF!,IF(K22=#REF!,2,3),FALSE)</f>
        <v>#REF!</v>
      </c>
      <c r="AU22" s="249"/>
      <c r="AY22" s="250"/>
      <c r="BC22" s="171">
        <f aca="true" t="shared" si="4" ref="BC22:BC53">IF(BD22="","",MID(BD22,5,2)&amp;"/"&amp;TEXT(MID(BD22,3,2)-IF(VALUE(MID(BD22,3,1))&lt;2,0,20),"00")&amp;"/"&amp;IF(VALUE(MID(BD22,3,1))&lt;2,"19","20")&amp;MID(BD22,1,2))</f>
      </c>
      <c r="BG22" s="8">
        <f aca="true" t="shared" si="5" ref="BG22:BG53">IF(BD22="","",IF(MID(MID(BD22,10,1)*10/2+10,2,1)="5","M","F"))</f>
      </c>
      <c r="BH22" s="8"/>
      <c r="BI22" s="249" t="e">
        <f>VLOOKUP(IF(ISNA(MATCH(LEFT($AE22,2),#REF!,FALSE))=TRUE,$AE22,LEFT($AE22,2)),#REF!,IF(K22=#REF!,2,3),FALSE)</f>
        <v>#REF!</v>
      </c>
      <c r="BL22" s="171">
        <f aca="true" t="shared" si="6" ref="BL22:BL53">IF(BM22="","",MID(BM22,5,2)&amp;"/"&amp;TEXT(MID(BM22,3,2)-IF(VALUE(MID(BM22,3,1))&lt;2,0,20),"00")&amp;"/"&amp;IF(VALUE(MID(BM22,3,1))&lt;2,"19","20")&amp;MID(BM22,1,2))</f>
      </c>
      <c r="BP22" s="8">
        <f aca="true" t="shared" si="7" ref="BP22:BP53">IF(BM22="","",IF(MID(MID(BM22,10,1)*10/2+10,2,1)="5","M","F"))</f>
      </c>
      <c r="BQ22" s="8"/>
      <c r="BR22" s="249" t="e">
        <f>VLOOKUP(IF(ISNA(MATCH(LEFT($AE22,2),#REF!,FALSE))=TRUE,$AE22,LEFT($AE22,2)),#REF!,IF(K22=#REF!,2,3),FALSE)</f>
        <v>#REF!</v>
      </c>
      <c r="BU22" s="171">
        <f aca="true" t="shared" si="8" ref="BU22:BU53">IF(BV22="","",MID(BV22,5,2)&amp;"/"&amp;TEXT(MID(BV22,3,2)-IF(VALUE(MID(BV22,3,1))&lt;2,0,20),"00")&amp;"/"&amp;IF(VALUE(MID(BV22,3,1))&lt;2,"19","20")&amp;MID(BV22,1,2))</f>
      </c>
      <c r="BY22" s="8">
        <f aca="true" t="shared" si="9" ref="BY22:BY53">IF(BV22="","",IF(MID(MID(BV22,10,1)*10/2+10,2,1)="5","M","F"))</f>
      </c>
      <c r="BZ22" s="8"/>
      <c r="CA22" s="249" t="e">
        <f>VLOOKUP(IF(ISNA(MATCH(LEFT($AE22,2),#REF!,FALSE))=TRUE,$AE22,LEFT($AE22,2)),#REF!,IF(K22=#REF!,2,3),FALSE)</f>
        <v>#REF!</v>
      </c>
      <c r="CD22" s="171">
        <f aca="true" t="shared" si="10" ref="CD22:CD53">IF(CE22="","",MID(CE22,5,2)&amp;"/"&amp;TEXT(MID(CE22,3,2)-IF(VALUE(MID(CE22,3,1))&lt;2,0,20),"00")&amp;"/"&amp;IF(VALUE(MID(CE22,3,1))&lt;2,"19","20")&amp;MID(CE22,1,2))</f>
      </c>
      <c r="CH22" s="8">
        <f aca="true" t="shared" si="11" ref="CH22:CH53">IF(CE22="","",IF(MID(MID(CE22,10,1)*10/2+10,2,1)="5","M","F"))</f>
      </c>
      <c r="CI22" s="8"/>
      <c r="CJ22" s="249" t="e">
        <f>VLOOKUP(IF(ISNA(MATCH(LEFT($AE22,2),#REF!,FALSE))=TRUE,$AE22,LEFT($AE22,2)),#REF!,IF(K22=#REF!,2,3),FALSE)</f>
        <v>#REF!</v>
      </c>
      <c r="CL22" s="186"/>
    </row>
    <row r="23" spans="1:90" ht="12.75">
      <c r="A23" s="235"/>
      <c r="B23" s="235"/>
      <c r="C23" s="236"/>
      <c r="D23" s="236"/>
      <c r="E23" s="190">
        <f t="shared" si="0"/>
      </c>
      <c r="F23" s="235"/>
      <c r="G23" s="237"/>
      <c r="H23" s="174"/>
      <c r="I23" s="238">
        <f t="shared" si="1"/>
      </c>
      <c r="J23" s="174"/>
      <c r="K23" s="239"/>
      <c r="L23" s="239"/>
      <c r="M23" s="180"/>
      <c r="N23" s="181"/>
      <c r="O23" s="181"/>
      <c r="P23" s="181"/>
      <c r="Q23" s="181"/>
      <c r="R23" s="181"/>
      <c r="S23" s="181"/>
      <c r="T23" s="181"/>
      <c r="U23" s="181"/>
      <c r="V23" s="172" t="e">
        <f>VLOOKUP(IF(ISNA(MATCH(LEFT($CL23,2),#REF!,FALSE))=TRUE,$CL23,LEFT($CL23,2)),#REF!,IF(K23=#REF!,2,3),FALSE)</f>
        <v>#REF!</v>
      </c>
      <c r="W23" s="181"/>
      <c r="X23" s="235"/>
      <c r="Y23" s="235"/>
      <c r="Z23" s="235"/>
      <c r="AA23" s="235"/>
      <c r="AB23" s="235"/>
      <c r="AC23" s="181"/>
      <c r="AD23" s="240"/>
      <c r="AE23" s="240"/>
      <c r="AF23" s="241"/>
      <c r="AG23" s="240"/>
      <c r="AH23" s="240"/>
      <c r="AI23" s="181"/>
      <c r="AJ23" s="181"/>
      <c r="AK23" s="242"/>
      <c r="AL23" s="242"/>
      <c r="AM23" s="242"/>
      <c r="AN23" s="242"/>
      <c r="AO23" s="190">
        <f t="shared" si="2"/>
      </c>
      <c r="AP23" s="242"/>
      <c r="AQ23" s="242"/>
      <c r="AR23" s="242"/>
      <c r="AS23" s="238">
        <f t="shared" si="3"/>
      </c>
      <c r="AT23" s="172" t="e">
        <f>VLOOKUP(IF(ISNA(MATCH(LEFT($AE23,2),#REF!,FALSE))=TRUE,$AE23,LEFT($AE23,2)),#REF!,IF(K23=#REF!,2,3),FALSE)</f>
        <v>#REF!</v>
      </c>
      <c r="AU23" s="172"/>
      <c r="AV23" s="242"/>
      <c r="AW23" s="242"/>
      <c r="AX23" s="242"/>
      <c r="AY23" s="182"/>
      <c r="AZ23" s="242"/>
      <c r="BA23" s="242"/>
      <c r="BB23" s="242"/>
      <c r="BC23" s="190">
        <f t="shared" si="4"/>
      </c>
      <c r="BD23" s="242"/>
      <c r="BE23" s="242"/>
      <c r="BF23" s="242"/>
      <c r="BG23" s="238">
        <f t="shared" si="5"/>
      </c>
      <c r="BH23" s="238"/>
      <c r="BI23" s="172" t="e">
        <f>VLOOKUP(IF(ISNA(MATCH(LEFT($AE23,2),#REF!,FALSE))=TRUE,$AE23,LEFT($AE23,2)),#REF!,IF(K23=#REF!,2,3),FALSE)</f>
        <v>#REF!</v>
      </c>
      <c r="BJ23" s="242"/>
      <c r="BK23" s="242"/>
      <c r="BL23" s="190">
        <f t="shared" si="6"/>
      </c>
      <c r="BM23" s="242"/>
      <c r="BN23" s="242"/>
      <c r="BO23" s="242"/>
      <c r="BP23" s="238">
        <f t="shared" si="7"/>
      </c>
      <c r="BQ23" s="238"/>
      <c r="BR23" s="172" t="e">
        <f>VLOOKUP(IF(ISNA(MATCH(LEFT($AE23,2),#REF!,FALSE))=TRUE,$AE23,LEFT($AE23,2)),#REF!,IF(K23=#REF!,2,3),FALSE)</f>
        <v>#REF!</v>
      </c>
      <c r="BS23" s="242"/>
      <c r="BT23" s="242"/>
      <c r="BU23" s="190">
        <f t="shared" si="8"/>
      </c>
      <c r="BV23" s="242"/>
      <c r="BW23" s="242"/>
      <c r="BX23" s="242"/>
      <c r="BY23" s="238">
        <f t="shared" si="9"/>
      </c>
      <c r="BZ23" s="238"/>
      <c r="CA23" s="172" t="e">
        <f>VLOOKUP(IF(ISNA(MATCH(LEFT($AE23,2),#REF!,FALSE))=TRUE,$AE23,LEFT($AE23,2)),#REF!,IF(K23=#REF!,2,3),FALSE)</f>
        <v>#REF!</v>
      </c>
      <c r="CB23" s="242"/>
      <c r="CC23" s="242"/>
      <c r="CD23" s="190">
        <f t="shared" si="10"/>
      </c>
      <c r="CE23" s="242"/>
      <c r="CF23" s="242"/>
      <c r="CG23" s="242"/>
      <c r="CH23" s="238">
        <f t="shared" si="11"/>
      </c>
      <c r="CI23" s="238"/>
      <c r="CJ23" s="172" t="e">
        <f>VLOOKUP(IF(ISNA(MATCH(LEFT($AE23,2),#REF!,FALSE))=TRUE,$AE23,LEFT($AE23,2)),#REF!,IF(K23=#REF!,2,3),FALSE)</f>
        <v>#REF!</v>
      </c>
      <c r="CK23" s="242"/>
      <c r="CL23" s="243"/>
    </row>
    <row r="24" spans="1:90" ht="12.75">
      <c r="A24" s="70"/>
      <c r="B24" s="70"/>
      <c r="C24" s="7"/>
      <c r="D24" s="7"/>
      <c r="E24" s="171">
        <f t="shared" si="0"/>
      </c>
      <c r="F24" s="70"/>
      <c r="G24" s="177"/>
      <c r="H24" s="178"/>
      <c r="I24" s="8">
        <f t="shared" si="1"/>
      </c>
      <c r="J24" s="174"/>
      <c r="K24" s="179"/>
      <c r="L24" s="179"/>
      <c r="M24" s="184"/>
      <c r="N24" s="185"/>
      <c r="O24" s="185"/>
      <c r="P24" s="185"/>
      <c r="Q24" s="185"/>
      <c r="R24" s="185"/>
      <c r="S24" s="185"/>
      <c r="T24" s="185"/>
      <c r="U24" s="185"/>
      <c r="V24" s="172" t="e">
        <f>VLOOKUP(IF(ISNA(MATCH(LEFT($CL24,2),#REF!,FALSE))=TRUE,$CL24,LEFT($CL24,2)),#REF!,IF(K24=#REF!,2,3),FALSE)</f>
        <v>#REF!</v>
      </c>
      <c r="W24" s="185"/>
      <c r="X24" s="70"/>
      <c r="Y24" s="70"/>
      <c r="Z24" s="70"/>
      <c r="AA24" s="70"/>
      <c r="AB24" s="187"/>
      <c r="AC24" s="185"/>
      <c r="AD24" s="175"/>
      <c r="AE24" s="175"/>
      <c r="AF24" s="176"/>
      <c r="AG24" s="175"/>
      <c r="AH24" s="175"/>
      <c r="AI24" s="185"/>
      <c r="AJ24" s="185"/>
      <c r="AK24" s="173"/>
      <c r="AL24" s="173"/>
      <c r="AM24" s="173"/>
      <c r="AN24" s="173"/>
      <c r="AO24" s="171">
        <f t="shared" si="2"/>
      </c>
      <c r="AP24" s="173"/>
      <c r="AQ24" s="173"/>
      <c r="AR24" s="173"/>
      <c r="AS24" s="8">
        <f t="shared" si="3"/>
      </c>
      <c r="AT24" s="172" t="e">
        <f>VLOOKUP(IF(ISNA(MATCH(LEFT($AE24,2),#REF!,FALSE))=TRUE,$AE24,LEFT($AE24,2)),#REF!,IF(K24=#REF!,2,3),FALSE)</f>
        <v>#REF!</v>
      </c>
      <c r="AU24" s="172"/>
      <c r="AV24" s="173"/>
      <c r="AW24" s="173"/>
      <c r="AX24" s="173"/>
      <c r="AY24" s="182"/>
      <c r="AZ24" s="173"/>
      <c r="BA24" s="173"/>
      <c r="BB24" s="173"/>
      <c r="BC24" s="171">
        <f t="shared" si="4"/>
      </c>
      <c r="BD24" s="173"/>
      <c r="BE24" s="173"/>
      <c r="BF24" s="173"/>
      <c r="BG24" s="8">
        <f t="shared" si="5"/>
      </c>
      <c r="BH24" s="238"/>
      <c r="BI24" s="172" t="e">
        <f>VLOOKUP(IF(ISNA(MATCH(LEFT($AE24,2),#REF!,FALSE))=TRUE,$AE24,LEFT($AE24,2)),#REF!,IF(K24=#REF!,2,3),FALSE)</f>
        <v>#REF!</v>
      </c>
      <c r="BJ24" s="173"/>
      <c r="BK24" s="173"/>
      <c r="BL24" s="171">
        <f t="shared" si="6"/>
      </c>
      <c r="BM24" s="173"/>
      <c r="BN24" s="173"/>
      <c r="BO24" s="173"/>
      <c r="BP24" s="8">
        <f t="shared" si="7"/>
      </c>
      <c r="BQ24" s="238"/>
      <c r="BR24" s="172" t="e">
        <f>VLOOKUP(IF(ISNA(MATCH(LEFT($AE24,2),#REF!,FALSE))=TRUE,$AE24,LEFT($AE24,2)),#REF!,IF(K24=#REF!,2,3),FALSE)</f>
        <v>#REF!</v>
      </c>
      <c r="BS24" s="173"/>
      <c r="BT24" s="173"/>
      <c r="BU24" s="171">
        <f t="shared" si="8"/>
      </c>
      <c r="BV24" s="173"/>
      <c r="BW24" s="173"/>
      <c r="BX24" s="173"/>
      <c r="BY24" s="8">
        <f t="shared" si="9"/>
      </c>
      <c r="BZ24" s="238"/>
      <c r="CA24" s="172" t="e">
        <f>VLOOKUP(IF(ISNA(MATCH(LEFT($AE24,2),#REF!,FALSE))=TRUE,$AE24,LEFT($AE24,2)),#REF!,IF(K24=#REF!,2,3),FALSE)</f>
        <v>#REF!</v>
      </c>
      <c r="CB24" s="173"/>
      <c r="CC24" s="173"/>
      <c r="CD24" s="171">
        <f t="shared" si="10"/>
      </c>
      <c r="CE24" s="173"/>
      <c r="CF24" s="173"/>
      <c r="CG24" s="173"/>
      <c r="CH24" s="8">
        <f t="shared" si="11"/>
      </c>
      <c r="CI24" s="238"/>
      <c r="CJ24" s="172" t="e">
        <f>VLOOKUP(IF(ISNA(MATCH(LEFT($AE24,2),#REF!,FALSE))=TRUE,$AE24,LEFT($AE24,2)),#REF!,IF(K24=#REF!,2,3),FALSE)</f>
        <v>#REF!</v>
      </c>
      <c r="CK24" s="173"/>
      <c r="CL24" s="183"/>
    </row>
    <row r="25" spans="1:90" ht="12.75">
      <c r="A25" s="70"/>
      <c r="B25" s="70"/>
      <c r="C25" s="7"/>
      <c r="D25" s="7"/>
      <c r="E25" s="171"/>
      <c r="F25" s="70"/>
      <c r="G25" s="177"/>
      <c r="H25" s="178"/>
      <c r="I25" s="8"/>
      <c r="J25" s="174"/>
      <c r="K25" s="191"/>
      <c r="L25" s="191"/>
      <c r="M25" s="184"/>
      <c r="N25" s="185"/>
      <c r="O25" s="185"/>
      <c r="P25" s="185"/>
      <c r="Q25" s="185"/>
      <c r="R25" s="185"/>
      <c r="S25" s="185"/>
      <c r="T25" s="185"/>
      <c r="U25" s="185"/>
      <c r="V25" s="172"/>
      <c r="W25" s="185"/>
      <c r="X25" s="70"/>
      <c r="Y25" s="70"/>
      <c r="Z25" s="70"/>
      <c r="AA25" s="70"/>
      <c r="AB25" s="187"/>
      <c r="AC25" s="185"/>
      <c r="AD25" s="175"/>
      <c r="AE25" s="175"/>
      <c r="AF25" s="176"/>
      <c r="AG25" s="175"/>
      <c r="AH25" s="175"/>
      <c r="AI25" s="185"/>
      <c r="AJ25" s="185"/>
      <c r="AK25" s="173"/>
      <c r="AL25" s="173"/>
      <c r="AM25" s="173"/>
      <c r="AN25" s="173"/>
      <c r="AO25" s="171"/>
      <c r="AP25" s="173"/>
      <c r="AQ25" s="173"/>
      <c r="AR25" s="173"/>
      <c r="AS25" s="8"/>
      <c r="AT25" s="172"/>
      <c r="AU25" s="172"/>
      <c r="AV25" s="173"/>
      <c r="AW25" s="173"/>
      <c r="AX25" s="173"/>
      <c r="AY25" s="182"/>
      <c r="AZ25" s="173"/>
      <c r="BA25" s="173"/>
      <c r="BB25" s="173"/>
      <c r="BC25" s="171"/>
      <c r="BD25" s="173"/>
      <c r="BE25" s="173"/>
      <c r="BF25" s="173"/>
      <c r="BG25" s="8"/>
      <c r="BH25" s="238"/>
      <c r="BI25" s="172"/>
      <c r="BJ25" s="173"/>
      <c r="BK25" s="173"/>
      <c r="BL25" s="171"/>
      <c r="BM25" s="173"/>
      <c r="BN25" s="173"/>
      <c r="BO25" s="173"/>
      <c r="BP25" s="8"/>
      <c r="BQ25" s="238"/>
      <c r="BR25" s="172"/>
      <c r="BS25" s="173"/>
      <c r="BT25" s="173"/>
      <c r="BU25" s="171"/>
      <c r="BV25" s="173"/>
      <c r="BW25" s="173"/>
      <c r="BX25" s="173"/>
      <c r="BY25" s="8"/>
      <c r="BZ25" s="238"/>
      <c r="CA25" s="172"/>
      <c r="CB25" s="173"/>
      <c r="CC25" s="173"/>
      <c r="CD25" s="171"/>
      <c r="CE25" s="173"/>
      <c r="CF25" s="173"/>
      <c r="CG25" s="173"/>
      <c r="CH25" s="8"/>
      <c r="CI25" s="238"/>
      <c r="CJ25" s="172"/>
      <c r="CK25" s="175"/>
      <c r="CL25" s="175"/>
    </row>
    <row r="26" spans="1:90" ht="12.75">
      <c r="A26" s="70"/>
      <c r="B26" s="70"/>
      <c r="C26" s="7"/>
      <c r="D26" s="7"/>
      <c r="E26" s="171">
        <f t="shared" si="0"/>
      </c>
      <c r="F26" s="70"/>
      <c r="G26" s="177"/>
      <c r="H26" s="178"/>
      <c r="I26" s="8">
        <f t="shared" si="1"/>
      </c>
      <c r="J26" s="174"/>
      <c r="K26" s="179"/>
      <c r="L26" s="179"/>
      <c r="M26" s="184"/>
      <c r="N26" s="185"/>
      <c r="O26" s="185"/>
      <c r="P26" s="185"/>
      <c r="Q26" s="185"/>
      <c r="R26" s="185"/>
      <c r="S26" s="185"/>
      <c r="T26" s="185"/>
      <c r="U26" s="185"/>
      <c r="V26" s="172" t="e">
        <f>VLOOKUP(IF(ISNA(MATCH(LEFT($CL26,2),#REF!,FALSE))=TRUE,$CL26,LEFT($CL26,2)),#REF!,IF(K26=#REF!,2,3),FALSE)</f>
        <v>#REF!</v>
      </c>
      <c r="W26" s="185"/>
      <c r="X26" s="70"/>
      <c r="Y26" s="70"/>
      <c r="Z26" s="70"/>
      <c r="AA26" s="70"/>
      <c r="AB26" s="187"/>
      <c r="AC26" s="185"/>
      <c r="AD26" s="175"/>
      <c r="AE26" s="175"/>
      <c r="AF26" s="176"/>
      <c r="AG26" s="175"/>
      <c r="AH26" s="175"/>
      <c r="AI26" s="185"/>
      <c r="AJ26" s="185"/>
      <c r="AK26" s="173"/>
      <c r="AL26" s="173"/>
      <c r="AM26" s="173"/>
      <c r="AN26" s="173"/>
      <c r="AO26" s="171">
        <f t="shared" si="2"/>
      </c>
      <c r="AP26" s="173"/>
      <c r="AQ26" s="173"/>
      <c r="AR26" s="173"/>
      <c r="AS26" s="8">
        <f t="shared" si="3"/>
      </c>
      <c r="AT26" s="172" t="e">
        <f>VLOOKUP(IF(ISNA(MATCH(LEFT($AE26,2),#REF!,FALSE))=TRUE,$AE26,LEFT($AE26,2)),#REF!,IF(K26=#REF!,2,3),FALSE)</f>
        <v>#REF!</v>
      </c>
      <c r="AU26" s="172"/>
      <c r="AV26" s="173"/>
      <c r="AW26" s="173"/>
      <c r="AX26" s="173"/>
      <c r="AY26" s="182"/>
      <c r="AZ26" s="173"/>
      <c r="BA26" s="173"/>
      <c r="BB26" s="173"/>
      <c r="BC26" s="171">
        <f t="shared" si="4"/>
      </c>
      <c r="BD26" s="173"/>
      <c r="BE26" s="173"/>
      <c r="BF26" s="173"/>
      <c r="BG26" s="8">
        <f t="shared" si="5"/>
      </c>
      <c r="BH26" s="238"/>
      <c r="BI26" s="172" t="e">
        <f>VLOOKUP(IF(ISNA(MATCH(LEFT($AE26,2),#REF!,FALSE))=TRUE,$AE26,LEFT($AE26,2)),#REF!,IF(K26=#REF!,2,3),FALSE)</f>
        <v>#REF!</v>
      </c>
      <c r="BJ26" s="173"/>
      <c r="BK26" s="173"/>
      <c r="BL26" s="171">
        <f t="shared" si="6"/>
      </c>
      <c r="BM26" s="173"/>
      <c r="BN26" s="173"/>
      <c r="BO26" s="173"/>
      <c r="BP26" s="8">
        <f t="shared" si="7"/>
      </c>
      <c r="BQ26" s="238"/>
      <c r="BR26" s="172" t="e">
        <f>VLOOKUP(IF(ISNA(MATCH(LEFT($AE26,2),#REF!,FALSE))=TRUE,$AE26,LEFT($AE26,2)),#REF!,IF(K26=#REF!,2,3),FALSE)</f>
        <v>#REF!</v>
      </c>
      <c r="BS26" s="173"/>
      <c r="BT26" s="173"/>
      <c r="BU26" s="171">
        <f t="shared" si="8"/>
      </c>
      <c r="BV26" s="173"/>
      <c r="BW26" s="173"/>
      <c r="BX26" s="173"/>
      <c r="BY26" s="8">
        <f t="shared" si="9"/>
      </c>
      <c r="BZ26" s="238"/>
      <c r="CA26" s="172" t="e">
        <f>VLOOKUP(IF(ISNA(MATCH(LEFT($AE26,2),#REF!,FALSE))=TRUE,$AE26,LEFT($AE26,2)),#REF!,IF(K26=#REF!,2,3),FALSE)</f>
        <v>#REF!</v>
      </c>
      <c r="CB26" s="173"/>
      <c r="CC26" s="173"/>
      <c r="CD26" s="171">
        <f t="shared" si="10"/>
      </c>
      <c r="CE26" s="173"/>
      <c r="CF26" s="173"/>
      <c r="CG26" s="173"/>
      <c r="CH26" s="8">
        <f t="shared" si="11"/>
      </c>
      <c r="CI26" s="238"/>
      <c r="CJ26" s="172" t="e">
        <f>VLOOKUP(IF(ISNA(MATCH(LEFT($AE26,2),#REF!,FALSE))=TRUE,$AE26,LEFT($AE26,2)),#REF!,IF(K26=#REF!,2,3),FALSE)</f>
        <v>#REF!</v>
      </c>
      <c r="CK26" s="173"/>
      <c r="CL26" s="186"/>
    </row>
    <row r="27" spans="1:90" ht="12.75">
      <c r="A27" s="70"/>
      <c r="B27" s="70"/>
      <c r="C27" s="7"/>
      <c r="D27" s="7"/>
      <c r="E27" s="171">
        <f t="shared" si="0"/>
      </c>
      <c r="F27" s="70"/>
      <c r="G27" s="177"/>
      <c r="H27" s="178"/>
      <c r="I27" s="8">
        <f t="shared" si="1"/>
      </c>
      <c r="J27" s="174"/>
      <c r="K27" s="179"/>
      <c r="L27" s="179"/>
      <c r="M27" s="184"/>
      <c r="N27" s="185"/>
      <c r="O27" s="185"/>
      <c r="P27" s="185"/>
      <c r="Q27" s="185"/>
      <c r="R27" s="185"/>
      <c r="S27" s="185"/>
      <c r="T27" s="185"/>
      <c r="U27" s="185"/>
      <c r="V27" s="172" t="e">
        <f>VLOOKUP(IF(ISNA(MATCH(LEFT($CL27,2),#REF!,FALSE))=TRUE,$CL27,LEFT($CL27,2)),#REF!,IF(K27=#REF!,2,3),FALSE)</f>
        <v>#REF!</v>
      </c>
      <c r="W27" s="185"/>
      <c r="X27" s="70"/>
      <c r="Y27" s="70"/>
      <c r="Z27" s="70"/>
      <c r="AA27" s="70"/>
      <c r="AB27" s="187"/>
      <c r="AC27" s="185"/>
      <c r="AD27" s="175"/>
      <c r="AE27" s="175"/>
      <c r="AF27" s="176"/>
      <c r="AG27" s="175"/>
      <c r="AH27" s="175"/>
      <c r="AI27" s="185"/>
      <c r="AJ27" s="185"/>
      <c r="AK27" s="173"/>
      <c r="AL27" s="173"/>
      <c r="AM27" s="173"/>
      <c r="AN27" s="173"/>
      <c r="AO27" s="171">
        <f t="shared" si="2"/>
      </c>
      <c r="AP27" s="173"/>
      <c r="AQ27" s="173"/>
      <c r="AR27" s="173"/>
      <c r="AS27" s="8">
        <f t="shared" si="3"/>
      </c>
      <c r="AT27" s="172" t="e">
        <f>VLOOKUP(IF(ISNA(MATCH(LEFT($AE27,2),#REF!,FALSE))=TRUE,$AE27,LEFT($AE27,2)),#REF!,IF(K27=#REF!,2,3),FALSE)</f>
        <v>#REF!</v>
      </c>
      <c r="AU27" s="172"/>
      <c r="AV27" s="173"/>
      <c r="AW27" s="173"/>
      <c r="AX27" s="173"/>
      <c r="AY27" s="182"/>
      <c r="AZ27" s="173"/>
      <c r="BA27" s="173"/>
      <c r="BB27" s="173"/>
      <c r="BC27" s="171">
        <f t="shared" si="4"/>
      </c>
      <c r="BD27" s="173"/>
      <c r="BE27" s="173"/>
      <c r="BF27" s="173"/>
      <c r="BG27" s="8">
        <f t="shared" si="5"/>
      </c>
      <c r="BH27" s="238"/>
      <c r="BI27" s="172" t="e">
        <f>VLOOKUP(IF(ISNA(MATCH(LEFT($AE27,2),#REF!,FALSE))=TRUE,$AE27,LEFT($AE27,2)),#REF!,IF(K27=#REF!,2,3),FALSE)</f>
        <v>#REF!</v>
      </c>
      <c r="BJ27" s="173"/>
      <c r="BK27" s="173"/>
      <c r="BL27" s="171">
        <f t="shared" si="6"/>
      </c>
      <c r="BM27" s="173"/>
      <c r="BN27" s="173"/>
      <c r="BO27" s="173"/>
      <c r="BP27" s="8">
        <f t="shared" si="7"/>
      </c>
      <c r="BQ27" s="238"/>
      <c r="BR27" s="172" t="e">
        <f>VLOOKUP(IF(ISNA(MATCH(LEFT($AE27,2),#REF!,FALSE))=TRUE,$AE27,LEFT($AE27,2)),#REF!,IF(K27=#REF!,2,3),FALSE)</f>
        <v>#REF!</v>
      </c>
      <c r="BS27" s="173"/>
      <c r="BT27" s="173"/>
      <c r="BU27" s="171">
        <f t="shared" si="8"/>
      </c>
      <c r="BV27" s="173"/>
      <c r="BW27" s="173"/>
      <c r="BX27" s="173"/>
      <c r="BY27" s="8">
        <f t="shared" si="9"/>
      </c>
      <c r="BZ27" s="238"/>
      <c r="CA27" s="172" t="e">
        <f>VLOOKUP(IF(ISNA(MATCH(LEFT($AE27,2),#REF!,FALSE))=TRUE,$AE27,LEFT($AE27,2)),#REF!,IF(K27=#REF!,2,3),FALSE)</f>
        <v>#REF!</v>
      </c>
      <c r="CB27" s="173"/>
      <c r="CC27" s="173"/>
      <c r="CD27" s="171">
        <f t="shared" si="10"/>
      </c>
      <c r="CE27" s="173"/>
      <c r="CF27" s="173"/>
      <c r="CG27" s="173"/>
      <c r="CH27" s="8">
        <f t="shared" si="11"/>
      </c>
      <c r="CI27" s="238"/>
      <c r="CJ27" s="172" t="e">
        <f>VLOOKUP(IF(ISNA(MATCH(LEFT($AE27,2),#REF!,FALSE))=TRUE,$AE27,LEFT($AE27,2)),#REF!,IF(K27=#REF!,2,3),FALSE)</f>
        <v>#REF!</v>
      </c>
      <c r="CK27" s="173"/>
      <c r="CL27" s="186"/>
    </row>
    <row r="28" spans="1:90" ht="12.75">
      <c r="A28" s="70"/>
      <c r="B28" s="70"/>
      <c r="C28" s="7"/>
      <c r="D28" s="7"/>
      <c r="E28" s="171">
        <f t="shared" si="0"/>
      </c>
      <c r="F28" s="70"/>
      <c r="G28" s="177"/>
      <c r="H28" s="178"/>
      <c r="I28" s="8">
        <f t="shared" si="1"/>
      </c>
      <c r="J28" s="174"/>
      <c r="K28" s="179"/>
      <c r="L28" s="179"/>
      <c r="M28" s="184"/>
      <c r="N28" s="185"/>
      <c r="O28" s="185"/>
      <c r="P28" s="185"/>
      <c r="Q28" s="185"/>
      <c r="R28" s="185"/>
      <c r="S28" s="185"/>
      <c r="T28" s="185"/>
      <c r="U28" s="185"/>
      <c r="V28" s="172" t="e">
        <f>VLOOKUP(IF(ISNA(MATCH(LEFT($CL28,2),#REF!,FALSE))=TRUE,$CL28,LEFT($CL28,2)),#REF!,IF(K28=#REF!,2,3),FALSE)</f>
        <v>#REF!</v>
      </c>
      <c r="W28" s="185"/>
      <c r="X28" s="70"/>
      <c r="Y28" s="70"/>
      <c r="Z28" s="70"/>
      <c r="AA28" s="70"/>
      <c r="AB28" s="70"/>
      <c r="AC28" s="185"/>
      <c r="AD28" s="175"/>
      <c r="AE28" s="175"/>
      <c r="AF28" s="176"/>
      <c r="AG28" s="175"/>
      <c r="AH28" s="175"/>
      <c r="AI28" s="185"/>
      <c r="AJ28" s="185"/>
      <c r="AK28" s="173"/>
      <c r="AL28" s="173"/>
      <c r="AM28" s="173"/>
      <c r="AN28" s="173"/>
      <c r="AO28" s="171">
        <f t="shared" si="2"/>
      </c>
      <c r="AP28" s="173"/>
      <c r="AQ28" s="173"/>
      <c r="AR28" s="173"/>
      <c r="AS28" s="8">
        <f t="shared" si="3"/>
      </c>
      <c r="AT28" s="172" t="e">
        <f>VLOOKUP(IF(ISNA(MATCH(LEFT($AE28,2),#REF!,FALSE))=TRUE,$AE28,LEFT($AE28,2)),#REF!,IF(K28=#REF!,2,3),FALSE)</f>
        <v>#REF!</v>
      </c>
      <c r="AU28" s="172"/>
      <c r="AV28" s="173"/>
      <c r="AW28" s="173"/>
      <c r="AX28" s="173"/>
      <c r="AY28" s="182"/>
      <c r="AZ28" s="173"/>
      <c r="BA28" s="173"/>
      <c r="BB28" s="173"/>
      <c r="BC28" s="171">
        <f t="shared" si="4"/>
      </c>
      <c r="BD28" s="173"/>
      <c r="BE28" s="173"/>
      <c r="BF28" s="173"/>
      <c r="BG28" s="8">
        <f t="shared" si="5"/>
      </c>
      <c r="BH28" s="238"/>
      <c r="BI28" s="172" t="e">
        <f>VLOOKUP(IF(ISNA(MATCH(LEFT($AE28,2),#REF!,FALSE))=TRUE,$AE28,LEFT($AE28,2)),#REF!,IF(K28=#REF!,2,3),FALSE)</f>
        <v>#REF!</v>
      </c>
      <c r="BJ28" s="173"/>
      <c r="BK28" s="173"/>
      <c r="BL28" s="171">
        <f t="shared" si="6"/>
      </c>
      <c r="BM28" s="173"/>
      <c r="BN28" s="173"/>
      <c r="BO28" s="173"/>
      <c r="BP28" s="8">
        <f t="shared" si="7"/>
      </c>
      <c r="BQ28" s="238"/>
      <c r="BR28" s="172" t="e">
        <f>VLOOKUP(IF(ISNA(MATCH(LEFT($AE28,2),#REF!,FALSE))=TRUE,$AE28,LEFT($AE28,2)),#REF!,IF(K28=#REF!,2,3),FALSE)</f>
        <v>#REF!</v>
      </c>
      <c r="BS28" s="173"/>
      <c r="BT28" s="173"/>
      <c r="BU28" s="171">
        <f t="shared" si="8"/>
      </c>
      <c r="BV28" s="173"/>
      <c r="BW28" s="173"/>
      <c r="BX28" s="173"/>
      <c r="BY28" s="8">
        <f t="shared" si="9"/>
      </c>
      <c r="BZ28" s="238"/>
      <c r="CA28" s="172" t="e">
        <f>VLOOKUP(IF(ISNA(MATCH(LEFT($AE28,2),#REF!,FALSE))=TRUE,$AE28,LEFT($AE28,2)),#REF!,IF(K28=#REF!,2,3),FALSE)</f>
        <v>#REF!</v>
      </c>
      <c r="CB28" s="173"/>
      <c r="CC28" s="173"/>
      <c r="CD28" s="171">
        <f t="shared" si="10"/>
      </c>
      <c r="CE28" s="173"/>
      <c r="CF28" s="173"/>
      <c r="CG28" s="173"/>
      <c r="CH28" s="8">
        <f t="shared" si="11"/>
      </c>
      <c r="CI28" s="238"/>
      <c r="CJ28" s="172" t="e">
        <f>VLOOKUP(IF(ISNA(MATCH(LEFT($AE28,2),#REF!,FALSE))=TRUE,$AE28,LEFT($AE28,2)),#REF!,IF(K28=#REF!,2,3),FALSE)</f>
        <v>#REF!</v>
      </c>
      <c r="CK28" s="173"/>
      <c r="CL28" s="186"/>
    </row>
    <row r="29" spans="1:90" ht="12.75">
      <c r="A29" s="70"/>
      <c r="B29" s="70"/>
      <c r="C29" s="7"/>
      <c r="D29" s="7"/>
      <c r="E29" s="171">
        <f t="shared" si="0"/>
      </c>
      <c r="F29" s="70"/>
      <c r="G29" s="177"/>
      <c r="H29" s="178"/>
      <c r="I29" s="8">
        <f t="shared" si="1"/>
      </c>
      <c r="J29" s="174"/>
      <c r="K29" s="179"/>
      <c r="L29" s="179"/>
      <c r="M29" s="184"/>
      <c r="N29" s="185"/>
      <c r="O29" s="185"/>
      <c r="P29" s="185"/>
      <c r="Q29" s="185"/>
      <c r="R29" s="185"/>
      <c r="S29" s="185"/>
      <c r="T29" s="185"/>
      <c r="U29" s="185"/>
      <c r="V29" s="172" t="e">
        <f>VLOOKUP(IF(ISNA(MATCH(LEFT($CL29,2),#REF!,FALSE))=TRUE,$CL29,LEFT($CL29,2)),#REF!,IF(K29=#REF!,2,3),FALSE)</f>
        <v>#REF!</v>
      </c>
      <c r="W29" s="185"/>
      <c r="X29" s="70"/>
      <c r="Y29" s="70"/>
      <c r="Z29" s="70"/>
      <c r="AA29" s="70"/>
      <c r="AB29" s="70"/>
      <c r="AC29" s="185"/>
      <c r="AD29" s="175"/>
      <c r="AE29" s="175"/>
      <c r="AF29" s="176"/>
      <c r="AG29" s="175"/>
      <c r="AH29" s="175"/>
      <c r="AI29" s="185"/>
      <c r="AJ29" s="185"/>
      <c r="AK29" s="173"/>
      <c r="AL29" s="173"/>
      <c r="AM29" s="173"/>
      <c r="AN29" s="173"/>
      <c r="AO29" s="171">
        <f t="shared" si="2"/>
      </c>
      <c r="AP29" s="173"/>
      <c r="AQ29" s="173"/>
      <c r="AR29" s="173"/>
      <c r="AS29" s="8">
        <f t="shared" si="3"/>
      </c>
      <c r="AT29" s="172" t="e">
        <f>VLOOKUP(IF(ISNA(MATCH(LEFT($AE29,2),#REF!,FALSE))=TRUE,$AE29,LEFT($AE29,2)),#REF!,IF(K29=#REF!,2,3),FALSE)</f>
        <v>#REF!</v>
      </c>
      <c r="AU29" s="172"/>
      <c r="AV29" s="173"/>
      <c r="AW29" s="173"/>
      <c r="AX29" s="173"/>
      <c r="AY29" s="182"/>
      <c r="AZ29" s="173"/>
      <c r="BA29" s="173"/>
      <c r="BB29" s="173"/>
      <c r="BC29" s="171">
        <f t="shared" si="4"/>
      </c>
      <c r="BD29" s="173"/>
      <c r="BE29" s="173"/>
      <c r="BF29" s="173"/>
      <c r="BG29" s="8">
        <f t="shared" si="5"/>
      </c>
      <c r="BH29" s="238"/>
      <c r="BI29" s="172" t="e">
        <f>VLOOKUP(IF(ISNA(MATCH(LEFT($AE29,2),#REF!,FALSE))=TRUE,$AE29,LEFT($AE29,2)),#REF!,IF(K29=#REF!,2,3),FALSE)</f>
        <v>#REF!</v>
      </c>
      <c r="BJ29" s="173"/>
      <c r="BK29" s="173"/>
      <c r="BL29" s="171">
        <f t="shared" si="6"/>
      </c>
      <c r="BM29" s="173"/>
      <c r="BN29" s="173"/>
      <c r="BO29" s="173"/>
      <c r="BP29" s="8">
        <f t="shared" si="7"/>
      </c>
      <c r="BQ29" s="238"/>
      <c r="BR29" s="172" t="e">
        <f>VLOOKUP(IF(ISNA(MATCH(LEFT($AE29,2),#REF!,FALSE))=TRUE,$AE29,LEFT($AE29,2)),#REF!,IF(K29=#REF!,2,3),FALSE)</f>
        <v>#REF!</v>
      </c>
      <c r="BS29" s="173"/>
      <c r="BT29" s="173"/>
      <c r="BU29" s="171">
        <f t="shared" si="8"/>
      </c>
      <c r="BV29" s="173"/>
      <c r="BW29" s="173"/>
      <c r="BX29" s="173"/>
      <c r="BY29" s="8">
        <f t="shared" si="9"/>
      </c>
      <c r="BZ29" s="238"/>
      <c r="CA29" s="172" t="e">
        <f>VLOOKUP(IF(ISNA(MATCH(LEFT($AE29,2),#REF!,FALSE))=TRUE,$AE29,LEFT($AE29,2)),#REF!,IF(K29=#REF!,2,3),FALSE)</f>
        <v>#REF!</v>
      </c>
      <c r="CB29" s="173"/>
      <c r="CC29" s="173"/>
      <c r="CD29" s="171">
        <f t="shared" si="10"/>
      </c>
      <c r="CE29" s="173"/>
      <c r="CF29" s="173"/>
      <c r="CG29" s="173"/>
      <c r="CH29" s="8">
        <f t="shared" si="11"/>
      </c>
      <c r="CI29" s="238"/>
      <c r="CJ29" s="172" t="e">
        <f>VLOOKUP(IF(ISNA(MATCH(LEFT($AE29,2),#REF!,FALSE))=TRUE,$AE29,LEFT($AE29,2)),#REF!,IF(K29=#REF!,2,3),FALSE)</f>
        <v>#REF!</v>
      </c>
      <c r="CK29" s="173"/>
      <c r="CL29" s="186"/>
    </row>
    <row r="30" spans="1:90" ht="12.75">
      <c r="A30" s="70"/>
      <c r="B30" s="70"/>
      <c r="C30" s="7"/>
      <c r="D30" s="7"/>
      <c r="E30" s="171">
        <f t="shared" si="0"/>
      </c>
      <c r="F30" s="70"/>
      <c r="G30" s="177"/>
      <c r="H30" s="178"/>
      <c r="I30" s="8">
        <f t="shared" si="1"/>
      </c>
      <c r="J30" s="174"/>
      <c r="K30" s="179"/>
      <c r="L30" s="179"/>
      <c r="M30" s="184"/>
      <c r="N30" s="185"/>
      <c r="O30" s="185"/>
      <c r="P30" s="185"/>
      <c r="Q30" s="185"/>
      <c r="R30" s="185"/>
      <c r="S30" s="185"/>
      <c r="T30" s="185"/>
      <c r="U30" s="185"/>
      <c r="V30" s="172" t="e">
        <f>VLOOKUP(IF(ISNA(MATCH(LEFT($CL30,2),#REF!,FALSE))=TRUE,$CL30,LEFT($CL30,2)),#REF!,IF(K30=#REF!,2,3),FALSE)</f>
        <v>#REF!</v>
      </c>
      <c r="W30" s="185"/>
      <c r="X30" s="70"/>
      <c r="Y30" s="70"/>
      <c r="Z30" s="70"/>
      <c r="AA30" s="70"/>
      <c r="AB30" s="70"/>
      <c r="AC30" s="185"/>
      <c r="AD30" s="175"/>
      <c r="AE30" s="175"/>
      <c r="AF30" s="176"/>
      <c r="AG30" s="175"/>
      <c r="AH30" s="175"/>
      <c r="AI30" s="185"/>
      <c r="AJ30" s="185"/>
      <c r="AK30" s="173"/>
      <c r="AL30" s="173"/>
      <c r="AM30" s="173"/>
      <c r="AN30" s="173"/>
      <c r="AO30" s="171">
        <f t="shared" si="2"/>
      </c>
      <c r="AP30" s="173"/>
      <c r="AQ30" s="173"/>
      <c r="AR30" s="173"/>
      <c r="AS30" s="8">
        <f t="shared" si="3"/>
      </c>
      <c r="AT30" s="172" t="e">
        <f>VLOOKUP(IF(ISNA(MATCH(LEFT($AE30,2),#REF!,FALSE))=TRUE,$AE30,LEFT($AE30,2)),#REF!,IF(K30=#REF!,2,3),FALSE)</f>
        <v>#REF!</v>
      </c>
      <c r="AU30" s="172"/>
      <c r="AV30" s="173"/>
      <c r="AW30" s="173"/>
      <c r="AX30" s="173"/>
      <c r="AY30" s="182"/>
      <c r="AZ30" s="173"/>
      <c r="BA30" s="173"/>
      <c r="BB30" s="173"/>
      <c r="BC30" s="171">
        <f t="shared" si="4"/>
      </c>
      <c r="BD30" s="173"/>
      <c r="BE30" s="173"/>
      <c r="BF30" s="173"/>
      <c r="BG30" s="8">
        <f t="shared" si="5"/>
      </c>
      <c r="BH30" s="238"/>
      <c r="BI30" s="172" t="e">
        <f>VLOOKUP(IF(ISNA(MATCH(LEFT($AE30,2),#REF!,FALSE))=TRUE,$AE30,LEFT($AE30,2)),#REF!,IF(K30=#REF!,2,3),FALSE)</f>
        <v>#REF!</v>
      </c>
      <c r="BJ30" s="173"/>
      <c r="BK30" s="173"/>
      <c r="BL30" s="171">
        <f t="shared" si="6"/>
      </c>
      <c r="BM30" s="173"/>
      <c r="BN30" s="173"/>
      <c r="BO30" s="173"/>
      <c r="BP30" s="8">
        <f t="shared" si="7"/>
      </c>
      <c r="BQ30" s="238"/>
      <c r="BR30" s="172" t="e">
        <f>VLOOKUP(IF(ISNA(MATCH(LEFT($AE30,2),#REF!,FALSE))=TRUE,$AE30,LEFT($AE30,2)),#REF!,IF(K30=#REF!,2,3),FALSE)</f>
        <v>#REF!</v>
      </c>
      <c r="BS30" s="173"/>
      <c r="BT30" s="173"/>
      <c r="BU30" s="171">
        <f t="shared" si="8"/>
      </c>
      <c r="BV30" s="173"/>
      <c r="BW30" s="173"/>
      <c r="BX30" s="173"/>
      <c r="BY30" s="8">
        <f t="shared" si="9"/>
      </c>
      <c r="BZ30" s="238"/>
      <c r="CA30" s="172" t="e">
        <f>VLOOKUP(IF(ISNA(MATCH(LEFT($AE30,2),#REF!,FALSE))=TRUE,$AE30,LEFT($AE30,2)),#REF!,IF(K30=#REF!,2,3),FALSE)</f>
        <v>#REF!</v>
      </c>
      <c r="CB30" s="173"/>
      <c r="CC30" s="173"/>
      <c r="CD30" s="171">
        <f t="shared" si="10"/>
      </c>
      <c r="CE30" s="173"/>
      <c r="CF30" s="173"/>
      <c r="CG30" s="173"/>
      <c r="CH30" s="8">
        <f t="shared" si="11"/>
      </c>
      <c r="CI30" s="238"/>
      <c r="CJ30" s="172" t="e">
        <f>VLOOKUP(IF(ISNA(MATCH(LEFT($AE30,2),#REF!,FALSE))=TRUE,$AE30,LEFT($AE30,2)),#REF!,IF(K30=#REF!,2,3),FALSE)</f>
        <v>#REF!</v>
      </c>
      <c r="CK30" s="173"/>
      <c r="CL30" s="186"/>
    </row>
    <row r="31" spans="1:90" ht="12.75">
      <c r="A31" s="70"/>
      <c r="B31" s="70"/>
      <c r="C31" s="7"/>
      <c r="D31" s="7"/>
      <c r="E31" s="171">
        <f t="shared" si="0"/>
      </c>
      <c r="F31" s="70"/>
      <c r="G31" s="177"/>
      <c r="H31" s="178"/>
      <c r="I31" s="8">
        <f t="shared" si="1"/>
      </c>
      <c r="J31" s="174"/>
      <c r="K31" s="179"/>
      <c r="L31" s="179"/>
      <c r="M31" s="184"/>
      <c r="N31" s="185"/>
      <c r="O31" s="185"/>
      <c r="P31" s="185"/>
      <c r="Q31" s="185"/>
      <c r="R31" s="185"/>
      <c r="S31" s="185"/>
      <c r="T31" s="185"/>
      <c r="U31" s="185"/>
      <c r="V31" s="172" t="e">
        <f>VLOOKUP(IF(ISNA(MATCH(LEFT($CL31,2),#REF!,FALSE))=TRUE,$CL31,LEFT($CL31,2)),#REF!,IF(K31=#REF!,2,3),FALSE)</f>
        <v>#REF!</v>
      </c>
      <c r="W31" s="185"/>
      <c r="X31" s="70"/>
      <c r="Y31" s="70"/>
      <c r="Z31" s="70"/>
      <c r="AA31" s="70"/>
      <c r="AB31" s="70"/>
      <c r="AC31" s="185"/>
      <c r="AD31" s="175"/>
      <c r="AE31" s="175"/>
      <c r="AF31" s="176"/>
      <c r="AG31" s="175"/>
      <c r="AH31" s="175"/>
      <c r="AI31" s="185"/>
      <c r="AJ31" s="185"/>
      <c r="AK31" s="173"/>
      <c r="AL31" s="173"/>
      <c r="AM31" s="173"/>
      <c r="AN31" s="173"/>
      <c r="AO31" s="171">
        <f t="shared" si="2"/>
      </c>
      <c r="AP31" s="173"/>
      <c r="AQ31" s="173"/>
      <c r="AR31" s="173"/>
      <c r="AS31" s="8">
        <f t="shared" si="3"/>
      </c>
      <c r="AT31" s="172" t="e">
        <f>VLOOKUP(IF(ISNA(MATCH(LEFT($AE31,2),#REF!,FALSE))=TRUE,$AE31,LEFT($AE31,2)),#REF!,IF(K31=#REF!,2,3),FALSE)</f>
        <v>#REF!</v>
      </c>
      <c r="AU31" s="172"/>
      <c r="AV31" s="173"/>
      <c r="AW31" s="173"/>
      <c r="AX31" s="173"/>
      <c r="AY31" s="182"/>
      <c r="AZ31" s="173"/>
      <c r="BA31" s="173"/>
      <c r="BB31" s="173"/>
      <c r="BC31" s="171">
        <f t="shared" si="4"/>
      </c>
      <c r="BD31" s="173"/>
      <c r="BE31" s="173"/>
      <c r="BF31" s="173"/>
      <c r="BG31" s="8">
        <f t="shared" si="5"/>
      </c>
      <c r="BH31" s="238"/>
      <c r="BI31" s="172" t="e">
        <f>VLOOKUP(IF(ISNA(MATCH(LEFT($AE31,2),#REF!,FALSE))=TRUE,$AE31,LEFT($AE31,2)),#REF!,IF(K31=#REF!,2,3),FALSE)</f>
        <v>#REF!</v>
      </c>
      <c r="BJ31" s="173"/>
      <c r="BK31" s="173"/>
      <c r="BL31" s="171">
        <f t="shared" si="6"/>
      </c>
      <c r="BM31" s="173"/>
      <c r="BN31" s="173"/>
      <c r="BO31" s="173"/>
      <c r="BP31" s="8">
        <f t="shared" si="7"/>
      </c>
      <c r="BQ31" s="238"/>
      <c r="BR31" s="172" t="e">
        <f>VLOOKUP(IF(ISNA(MATCH(LEFT($AE31,2),#REF!,FALSE))=TRUE,$AE31,LEFT($AE31,2)),#REF!,IF(K31=#REF!,2,3),FALSE)</f>
        <v>#REF!</v>
      </c>
      <c r="BS31" s="173"/>
      <c r="BT31" s="173"/>
      <c r="BU31" s="171">
        <f t="shared" si="8"/>
      </c>
      <c r="BV31" s="173"/>
      <c r="BW31" s="173"/>
      <c r="BX31" s="173"/>
      <c r="BY31" s="8">
        <f t="shared" si="9"/>
      </c>
      <c r="BZ31" s="238"/>
      <c r="CA31" s="172" t="e">
        <f>VLOOKUP(IF(ISNA(MATCH(LEFT($AE31,2),#REF!,FALSE))=TRUE,$AE31,LEFT($AE31,2)),#REF!,IF(K31=#REF!,2,3),FALSE)</f>
        <v>#REF!</v>
      </c>
      <c r="CB31" s="173"/>
      <c r="CC31" s="173"/>
      <c r="CD31" s="171">
        <f t="shared" si="10"/>
      </c>
      <c r="CE31" s="173"/>
      <c r="CF31" s="173"/>
      <c r="CG31" s="173"/>
      <c r="CH31" s="8">
        <f t="shared" si="11"/>
      </c>
      <c r="CI31" s="238"/>
      <c r="CJ31" s="172" t="e">
        <f>VLOOKUP(IF(ISNA(MATCH(LEFT($AE31,2),#REF!,FALSE))=TRUE,$AE31,LEFT($AE31,2)),#REF!,IF(K31=#REF!,2,3),FALSE)</f>
        <v>#REF!</v>
      </c>
      <c r="CK31" s="173"/>
      <c r="CL31" s="186"/>
    </row>
    <row r="32" spans="1:90" ht="12.75">
      <c r="A32" s="70"/>
      <c r="B32" s="70"/>
      <c r="C32" s="7"/>
      <c r="D32" s="7"/>
      <c r="E32" s="171">
        <f t="shared" si="0"/>
      </c>
      <c r="F32" s="70"/>
      <c r="G32" s="177"/>
      <c r="H32" s="178"/>
      <c r="I32" s="8">
        <f t="shared" si="1"/>
      </c>
      <c r="J32" s="174"/>
      <c r="K32" s="179"/>
      <c r="L32" s="179"/>
      <c r="M32" s="184"/>
      <c r="N32" s="185"/>
      <c r="O32" s="185"/>
      <c r="P32" s="185"/>
      <c r="Q32" s="185"/>
      <c r="R32" s="185"/>
      <c r="S32" s="185"/>
      <c r="T32" s="185"/>
      <c r="U32" s="185"/>
      <c r="V32" s="172" t="e">
        <f>VLOOKUP(IF(ISNA(MATCH(LEFT($CL32,2),#REF!,FALSE))=TRUE,$CL32,LEFT($CL32,2)),#REF!,IF(K32=#REF!,2,3),FALSE)</f>
        <v>#REF!</v>
      </c>
      <c r="W32" s="185"/>
      <c r="X32" s="70"/>
      <c r="Y32" s="70"/>
      <c r="Z32" s="70"/>
      <c r="AA32" s="70"/>
      <c r="AB32" s="70"/>
      <c r="AC32" s="185"/>
      <c r="AD32" s="175"/>
      <c r="AE32" s="175"/>
      <c r="AF32" s="176"/>
      <c r="AG32" s="175"/>
      <c r="AH32" s="175"/>
      <c r="AI32" s="185"/>
      <c r="AJ32" s="185"/>
      <c r="AK32" s="173"/>
      <c r="AL32" s="173"/>
      <c r="AM32" s="173"/>
      <c r="AN32" s="173"/>
      <c r="AO32" s="171">
        <f t="shared" si="2"/>
      </c>
      <c r="AP32" s="173"/>
      <c r="AQ32" s="173"/>
      <c r="AR32" s="173"/>
      <c r="AS32" s="8">
        <f t="shared" si="3"/>
      </c>
      <c r="AT32" s="172" t="e">
        <f>VLOOKUP(IF(ISNA(MATCH(LEFT($AE32,2),#REF!,FALSE))=TRUE,$AE32,LEFT($AE32,2)),#REF!,IF(K32=#REF!,2,3),FALSE)</f>
        <v>#REF!</v>
      </c>
      <c r="AU32" s="172"/>
      <c r="AV32" s="173"/>
      <c r="AW32" s="173"/>
      <c r="AX32" s="173"/>
      <c r="AY32" s="182"/>
      <c r="AZ32" s="173"/>
      <c r="BA32" s="173"/>
      <c r="BB32" s="173"/>
      <c r="BC32" s="171">
        <f t="shared" si="4"/>
      </c>
      <c r="BD32" s="173"/>
      <c r="BE32" s="173"/>
      <c r="BF32" s="173"/>
      <c r="BG32" s="8">
        <f t="shared" si="5"/>
      </c>
      <c r="BH32" s="238"/>
      <c r="BI32" s="172" t="e">
        <f>VLOOKUP(IF(ISNA(MATCH(LEFT($AE32,2),#REF!,FALSE))=TRUE,$AE32,LEFT($AE32,2)),#REF!,IF(K32=#REF!,2,3),FALSE)</f>
        <v>#REF!</v>
      </c>
      <c r="BJ32" s="173"/>
      <c r="BK32" s="173"/>
      <c r="BL32" s="171">
        <f t="shared" si="6"/>
      </c>
      <c r="BM32" s="173"/>
      <c r="BN32" s="173"/>
      <c r="BO32" s="173"/>
      <c r="BP32" s="8">
        <f t="shared" si="7"/>
      </c>
      <c r="BQ32" s="238"/>
      <c r="BR32" s="172" t="e">
        <f>VLOOKUP(IF(ISNA(MATCH(LEFT($AE32,2),#REF!,FALSE))=TRUE,$AE32,LEFT($AE32,2)),#REF!,IF(K32=#REF!,2,3),FALSE)</f>
        <v>#REF!</v>
      </c>
      <c r="BS32" s="173"/>
      <c r="BT32" s="173"/>
      <c r="BU32" s="171">
        <f t="shared" si="8"/>
      </c>
      <c r="BV32" s="173"/>
      <c r="BW32" s="173"/>
      <c r="BX32" s="173"/>
      <c r="BY32" s="8">
        <f t="shared" si="9"/>
      </c>
      <c r="BZ32" s="238"/>
      <c r="CA32" s="172" t="e">
        <f>VLOOKUP(IF(ISNA(MATCH(LEFT($AE32,2),#REF!,FALSE))=TRUE,$AE32,LEFT($AE32,2)),#REF!,IF(K32=#REF!,2,3),FALSE)</f>
        <v>#REF!</v>
      </c>
      <c r="CB32" s="173"/>
      <c r="CC32" s="173"/>
      <c r="CD32" s="171">
        <f t="shared" si="10"/>
      </c>
      <c r="CE32" s="173"/>
      <c r="CF32" s="173"/>
      <c r="CG32" s="173"/>
      <c r="CH32" s="8">
        <f t="shared" si="11"/>
      </c>
      <c r="CI32" s="238"/>
      <c r="CJ32" s="172" t="e">
        <f>VLOOKUP(IF(ISNA(MATCH(LEFT($AE32,2),#REF!,FALSE))=TRUE,$AE32,LEFT($AE32,2)),#REF!,IF(K32=#REF!,2,3),FALSE)</f>
        <v>#REF!</v>
      </c>
      <c r="CK32" s="173"/>
      <c r="CL32" s="186"/>
    </row>
    <row r="33" spans="1:90" ht="12.75">
      <c r="A33" s="70"/>
      <c r="B33" s="70"/>
      <c r="C33" s="7"/>
      <c r="D33" s="7"/>
      <c r="E33" s="171">
        <f t="shared" si="0"/>
      </c>
      <c r="F33" s="70"/>
      <c r="G33" s="177"/>
      <c r="H33" s="178"/>
      <c r="I33" s="8">
        <f t="shared" si="1"/>
      </c>
      <c r="J33" s="174"/>
      <c r="K33" s="179"/>
      <c r="L33" s="179"/>
      <c r="M33" s="184"/>
      <c r="N33" s="185"/>
      <c r="O33" s="185"/>
      <c r="P33" s="185"/>
      <c r="Q33" s="185"/>
      <c r="R33" s="185"/>
      <c r="S33" s="185"/>
      <c r="T33" s="185"/>
      <c r="U33" s="185"/>
      <c r="V33" s="172" t="e">
        <f>VLOOKUP(IF(ISNA(MATCH(LEFT($CL33,2),#REF!,FALSE))=TRUE,$CL33,LEFT($CL33,2)),#REF!,IF(K33=#REF!,2,3),FALSE)</f>
        <v>#REF!</v>
      </c>
      <c r="W33" s="185"/>
      <c r="X33" s="70"/>
      <c r="Y33" s="70"/>
      <c r="Z33" s="70"/>
      <c r="AA33" s="70"/>
      <c r="AB33" s="70"/>
      <c r="AC33" s="185"/>
      <c r="AD33" s="175"/>
      <c r="AE33" s="175"/>
      <c r="AF33" s="176"/>
      <c r="AG33" s="175"/>
      <c r="AH33" s="175"/>
      <c r="AI33" s="185"/>
      <c r="AJ33" s="185"/>
      <c r="AK33" s="173"/>
      <c r="AL33" s="173"/>
      <c r="AM33" s="173"/>
      <c r="AN33" s="173"/>
      <c r="AO33" s="171">
        <f t="shared" si="2"/>
      </c>
      <c r="AP33" s="173"/>
      <c r="AQ33" s="173"/>
      <c r="AR33" s="173"/>
      <c r="AS33" s="8">
        <f t="shared" si="3"/>
      </c>
      <c r="AT33" s="172" t="e">
        <f>VLOOKUP(IF(ISNA(MATCH(LEFT($AE33,2),#REF!,FALSE))=TRUE,$AE33,LEFT($AE33,2)),#REF!,IF(K33=#REF!,2,3),FALSE)</f>
        <v>#REF!</v>
      </c>
      <c r="AU33" s="172"/>
      <c r="AV33" s="173"/>
      <c r="AW33" s="173"/>
      <c r="AX33" s="173"/>
      <c r="AY33" s="182"/>
      <c r="AZ33" s="173"/>
      <c r="BA33" s="173"/>
      <c r="BB33" s="173"/>
      <c r="BC33" s="171">
        <f t="shared" si="4"/>
      </c>
      <c r="BD33" s="173"/>
      <c r="BE33" s="173"/>
      <c r="BF33" s="173"/>
      <c r="BG33" s="8">
        <f t="shared" si="5"/>
      </c>
      <c r="BH33" s="238"/>
      <c r="BI33" s="172" t="e">
        <f>VLOOKUP(IF(ISNA(MATCH(LEFT($AE33,2),#REF!,FALSE))=TRUE,$AE33,LEFT($AE33,2)),#REF!,IF(K33=#REF!,2,3),FALSE)</f>
        <v>#REF!</v>
      </c>
      <c r="BJ33" s="173"/>
      <c r="BK33" s="173"/>
      <c r="BL33" s="171">
        <f t="shared" si="6"/>
      </c>
      <c r="BM33" s="173"/>
      <c r="BN33" s="173"/>
      <c r="BO33" s="173"/>
      <c r="BP33" s="8">
        <f t="shared" si="7"/>
      </c>
      <c r="BQ33" s="238"/>
      <c r="BR33" s="172" t="e">
        <f>VLOOKUP(IF(ISNA(MATCH(LEFT($AE33,2),#REF!,FALSE))=TRUE,$AE33,LEFT($AE33,2)),#REF!,IF(K33=#REF!,2,3),FALSE)</f>
        <v>#REF!</v>
      </c>
      <c r="BS33" s="173"/>
      <c r="BT33" s="173"/>
      <c r="BU33" s="171">
        <f t="shared" si="8"/>
      </c>
      <c r="BV33" s="173"/>
      <c r="BW33" s="173"/>
      <c r="BX33" s="173"/>
      <c r="BY33" s="8">
        <f t="shared" si="9"/>
      </c>
      <c r="BZ33" s="238"/>
      <c r="CA33" s="172" t="e">
        <f>VLOOKUP(IF(ISNA(MATCH(LEFT($AE33,2),#REF!,FALSE))=TRUE,$AE33,LEFT($AE33,2)),#REF!,IF(K33=#REF!,2,3),FALSE)</f>
        <v>#REF!</v>
      </c>
      <c r="CB33" s="173"/>
      <c r="CC33" s="173"/>
      <c r="CD33" s="171">
        <f t="shared" si="10"/>
      </c>
      <c r="CE33" s="173"/>
      <c r="CF33" s="173"/>
      <c r="CG33" s="173"/>
      <c r="CH33" s="8">
        <f t="shared" si="11"/>
      </c>
      <c r="CI33" s="238"/>
      <c r="CJ33" s="172" t="e">
        <f>VLOOKUP(IF(ISNA(MATCH(LEFT($AE33,2),#REF!,FALSE))=TRUE,$AE33,LEFT($AE33,2)),#REF!,IF(K33=#REF!,2,3),FALSE)</f>
        <v>#REF!</v>
      </c>
      <c r="CK33" s="173"/>
      <c r="CL33" s="186"/>
    </row>
    <row r="34" spans="1:90" ht="12.75">
      <c r="A34" s="70"/>
      <c r="B34" s="70"/>
      <c r="C34" s="7"/>
      <c r="D34" s="7"/>
      <c r="E34" s="171">
        <f t="shared" si="0"/>
      </c>
      <c r="F34" s="70"/>
      <c r="G34" s="177"/>
      <c r="H34" s="178"/>
      <c r="I34" s="8">
        <f t="shared" si="1"/>
      </c>
      <c r="J34" s="174"/>
      <c r="K34" s="179"/>
      <c r="L34" s="179"/>
      <c r="M34" s="184"/>
      <c r="N34" s="185"/>
      <c r="O34" s="185"/>
      <c r="P34" s="185"/>
      <c r="Q34" s="185"/>
      <c r="R34" s="185"/>
      <c r="S34" s="185"/>
      <c r="T34" s="185"/>
      <c r="U34" s="185"/>
      <c r="V34" s="172" t="e">
        <f>VLOOKUP(IF(ISNA(MATCH(LEFT($CL34,2),#REF!,FALSE))=TRUE,$CL34,LEFT($CL34,2)),#REF!,IF(K34=#REF!,2,3),FALSE)</f>
        <v>#REF!</v>
      </c>
      <c r="W34" s="185"/>
      <c r="X34" s="70"/>
      <c r="Y34" s="70"/>
      <c r="Z34" s="70"/>
      <c r="AA34" s="70"/>
      <c r="AB34" s="70"/>
      <c r="AC34" s="185"/>
      <c r="AD34" s="175"/>
      <c r="AE34" s="175"/>
      <c r="AF34" s="176"/>
      <c r="AG34" s="175"/>
      <c r="AH34" s="175"/>
      <c r="AI34" s="185"/>
      <c r="AJ34" s="185"/>
      <c r="AK34" s="173"/>
      <c r="AL34" s="173"/>
      <c r="AM34" s="173"/>
      <c r="AN34" s="173"/>
      <c r="AO34" s="171">
        <f t="shared" si="2"/>
      </c>
      <c r="AP34" s="173"/>
      <c r="AQ34" s="173"/>
      <c r="AR34" s="173"/>
      <c r="AS34" s="8">
        <f t="shared" si="3"/>
      </c>
      <c r="AT34" s="172" t="e">
        <f>VLOOKUP(IF(ISNA(MATCH(LEFT($AE34,2),#REF!,FALSE))=TRUE,$AE34,LEFT($AE34,2)),#REF!,IF(K34=#REF!,2,3),FALSE)</f>
        <v>#REF!</v>
      </c>
      <c r="AU34" s="172"/>
      <c r="AV34" s="173"/>
      <c r="AW34" s="173"/>
      <c r="AX34" s="173"/>
      <c r="AY34" s="182"/>
      <c r="AZ34" s="173"/>
      <c r="BA34" s="173"/>
      <c r="BB34" s="173"/>
      <c r="BC34" s="171">
        <f t="shared" si="4"/>
      </c>
      <c r="BD34" s="173"/>
      <c r="BE34" s="173"/>
      <c r="BF34" s="173"/>
      <c r="BG34" s="8">
        <f t="shared" si="5"/>
      </c>
      <c r="BH34" s="238"/>
      <c r="BI34" s="172" t="e">
        <f>VLOOKUP(IF(ISNA(MATCH(LEFT($AE34,2),#REF!,FALSE))=TRUE,$AE34,LEFT($AE34,2)),#REF!,IF(K34=#REF!,2,3),FALSE)</f>
        <v>#REF!</v>
      </c>
      <c r="BJ34" s="173"/>
      <c r="BK34" s="173"/>
      <c r="BL34" s="171">
        <f t="shared" si="6"/>
      </c>
      <c r="BM34" s="173"/>
      <c r="BN34" s="173"/>
      <c r="BO34" s="173"/>
      <c r="BP34" s="8">
        <f t="shared" si="7"/>
      </c>
      <c r="BQ34" s="238"/>
      <c r="BR34" s="172" t="e">
        <f>VLOOKUP(IF(ISNA(MATCH(LEFT($AE34,2),#REF!,FALSE))=TRUE,$AE34,LEFT($AE34,2)),#REF!,IF(K34=#REF!,2,3),FALSE)</f>
        <v>#REF!</v>
      </c>
      <c r="BS34" s="173"/>
      <c r="BT34" s="173"/>
      <c r="BU34" s="171">
        <f t="shared" si="8"/>
      </c>
      <c r="BV34" s="173"/>
      <c r="BW34" s="173"/>
      <c r="BX34" s="173"/>
      <c r="BY34" s="8">
        <f t="shared" si="9"/>
      </c>
      <c r="BZ34" s="238"/>
      <c r="CA34" s="172" t="e">
        <f>VLOOKUP(IF(ISNA(MATCH(LEFT($AE34,2),#REF!,FALSE))=TRUE,$AE34,LEFT($AE34,2)),#REF!,IF(K34=#REF!,2,3),FALSE)</f>
        <v>#REF!</v>
      </c>
      <c r="CB34" s="173"/>
      <c r="CC34" s="173"/>
      <c r="CD34" s="171">
        <f t="shared" si="10"/>
      </c>
      <c r="CE34" s="173"/>
      <c r="CF34" s="173"/>
      <c r="CG34" s="173"/>
      <c r="CH34" s="8">
        <f t="shared" si="11"/>
      </c>
      <c r="CI34" s="238"/>
      <c r="CJ34" s="172" t="e">
        <f>VLOOKUP(IF(ISNA(MATCH(LEFT($AE34,2),#REF!,FALSE))=TRUE,$AE34,LEFT($AE34,2)),#REF!,IF(K34=#REF!,2,3),FALSE)</f>
        <v>#REF!</v>
      </c>
      <c r="CK34" s="173"/>
      <c r="CL34" s="186"/>
    </row>
    <row r="35" spans="1:90" ht="12.75">
      <c r="A35" s="70"/>
      <c r="B35" s="70"/>
      <c r="C35" s="7"/>
      <c r="D35" s="7"/>
      <c r="E35" s="171">
        <f t="shared" si="0"/>
      </c>
      <c r="F35" s="70"/>
      <c r="G35" s="177"/>
      <c r="H35" s="178"/>
      <c r="I35" s="8">
        <f t="shared" si="1"/>
      </c>
      <c r="J35" s="174"/>
      <c r="K35" s="179"/>
      <c r="L35" s="179"/>
      <c r="M35" s="184"/>
      <c r="N35" s="185"/>
      <c r="O35" s="185"/>
      <c r="P35" s="185"/>
      <c r="Q35" s="185"/>
      <c r="R35" s="185"/>
      <c r="S35" s="185"/>
      <c r="T35" s="185"/>
      <c r="U35" s="185"/>
      <c r="V35" s="172" t="e">
        <f>VLOOKUP(IF(ISNA(MATCH(LEFT($CL35,2),#REF!,FALSE))=TRUE,$CL35,LEFT($CL35,2)),#REF!,IF(K35=#REF!,2,3),FALSE)</f>
        <v>#REF!</v>
      </c>
      <c r="W35" s="185"/>
      <c r="X35" s="70"/>
      <c r="Y35" s="70"/>
      <c r="Z35" s="70"/>
      <c r="AA35" s="70"/>
      <c r="AB35" s="70"/>
      <c r="AC35" s="185"/>
      <c r="AD35" s="175"/>
      <c r="AE35" s="175"/>
      <c r="AF35" s="176"/>
      <c r="AG35" s="175"/>
      <c r="AH35" s="175"/>
      <c r="AI35" s="185"/>
      <c r="AJ35" s="185"/>
      <c r="AK35" s="173"/>
      <c r="AL35" s="173"/>
      <c r="AM35" s="173"/>
      <c r="AN35" s="173"/>
      <c r="AO35" s="171">
        <f t="shared" si="2"/>
      </c>
      <c r="AP35" s="173"/>
      <c r="AQ35" s="173"/>
      <c r="AR35" s="173"/>
      <c r="AS35" s="8">
        <f t="shared" si="3"/>
      </c>
      <c r="AT35" s="172" t="e">
        <f>VLOOKUP(IF(ISNA(MATCH(LEFT($AE35,2),#REF!,FALSE))=TRUE,$AE35,LEFT($AE35,2)),#REF!,IF(K35=#REF!,2,3),FALSE)</f>
        <v>#REF!</v>
      </c>
      <c r="AU35" s="172"/>
      <c r="AV35" s="173"/>
      <c r="AW35" s="173"/>
      <c r="AX35" s="173"/>
      <c r="AY35" s="182"/>
      <c r="AZ35" s="173"/>
      <c r="BA35" s="173"/>
      <c r="BB35" s="173"/>
      <c r="BC35" s="171">
        <f t="shared" si="4"/>
      </c>
      <c r="BD35" s="173"/>
      <c r="BE35" s="173"/>
      <c r="BF35" s="173"/>
      <c r="BG35" s="8">
        <f t="shared" si="5"/>
      </c>
      <c r="BH35" s="238"/>
      <c r="BI35" s="172" t="e">
        <f>VLOOKUP(IF(ISNA(MATCH(LEFT($AE35,2),#REF!,FALSE))=TRUE,$AE35,LEFT($AE35,2)),#REF!,IF(K35=#REF!,2,3),FALSE)</f>
        <v>#REF!</v>
      </c>
      <c r="BJ35" s="173"/>
      <c r="BK35" s="173"/>
      <c r="BL35" s="171">
        <f t="shared" si="6"/>
      </c>
      <c r="BM35" s="173"/>
      <c r="BN35" s="173"/>
      <c r="BO35" s="173"/>
      <c r="BP35" s="8">
        <f t="shared" si="7"/>
      </c>
      <c r="BQ35" s="238"/>
      <c r="BR35" s="172" t="e">
        <f>VLOOKUP(IF(ISNA(MATCH(LEFT($AE35,2),#REF!,FALSE))=TRUE,$AE35,LEFT($AE35,2)),#REF!,IF(K35=#REF!,2,3),FALSE)</f>
        <v>#REF!</v>
      </c>
      <c r="BS35" s="173"/>
      <c r="BT35" s="173"/>
      <c r="BU35" s="171">
        <f t="shared" si="8"/>
      </c>
      <c r="BV35" s="173"/>
      <c r="BW35" s="173"/>
      <c r="BX35" s="173"/>
      <c r="BY35" s="8">
        <f t="shared" si="9"/>
      </c>
      <c r="BZ35" s="238"/>
      <c r="CA35" s="172" t="e">
        <f>VLOOKUP(IF(ISNA(MATCH(LEFT($AE35,2),#REF!,FALSE))=TRUE,$AE35,LEFT($AE35,2)),#REF!,IF(K35=#REF!,2,3),FALSE)</f>
        <v>#REF!</v>
      </c>
      <c r="CB35" s="173"/>
      <c r="CC35" s="173"/>
      <c r="CD35" s="171">
        <f t="shared" si="10"/>
      </c>
      <c r="CE35" s="173"/>
      <c r="CF35" s="173"/>
      <c r="CG35" s="173"/>
      <c r="CH35" s="8">
        <f t="shared" si="11"/>
      </c>
      <c r="CI35" s="238"/>
      <c r="CJ35" s="172" t="e">
        <f>VLOOKUP(IF(ISNA(MATCH(LEFT($AE35,2),#REF!,FALSE))=TRUE,$AE35,LEFT($AE35,2)),#REF!,IF(K35=#REF!,2,3),FALSE)</f>
        <v>#REF!</v>
      </c>
      <c r="CK35" s="173"/>
      <c r="CL35" s="186"/>
    </row>
    <row r="36" spans="1:90" ht="12.75">
      <c r="A36" s="70"/>
      <c r="B36" s="130"/>
      <c r="C36" s="7"/>
      <c r="D36" s="7"/>
      <c r="E36" s="171">
        <f t="shared" si="0"/>
      </c>
      <c r="F36" s="70"/>
      <c r="G36" s="177"/>
      <c r="H36" s="178"/>
      <c r="I36" s="8">
        <f t="shared" si="1"/>
      </c>
      <c r="J36" s="174"/>
      <c r="K36" s="179"/>
      <c r="L36" s="179"/>
      <c r="M36" s="184"/>
      <c r="N36" s="185"/>
      <c r="O36" s="185"/>
      <c r="P36" s="185"/>
      <c r="Q36" s="185"/>
      <c r="R36" s="185"/>
      <c r="S36" s="185"/>
      <c r="T36" s="185"/>
      <c r="U36" s="185"/>
      <c r="V36" s="172" t="e">
        <f>VLOOKUP(IF(ISNA(MATCH(LEFT($CL36,2),#REF!,FALSE))=TRUE,$CL36,LEFT($CL36,2)),#REF!,IF(K36=#REF!,2,3),FALSE)</f>
        <v>#REF!</v>
      </c>
      <c r="W36" s="185"/>
      <c r="X36" s="70"/>
      <c r="Y36" s="70"/>
      <c r="Z36" s="70"/>
      <c r="AA36" s="70"/>
      <c r="AB36" s="70"/>
      <c r="AC36" s="185"/>
      <c r="AD36" s="175"/>
      <c r="AE36" s="175"/>
      <c r="AF36" s="176"/>
      <c r="AG36" s="175"/>
      <c r="AH36" s="175"/>
      <c r="AI36" s="185"/>
      <c r="AJ36" s="185"/>
      <c r="AK36" s="173"/>
      <c r="AL36" s="173"/>
      <c r="AM36" s="173"/>
      <c r="AN36" s="173"/>
      <c r="AO36" s="171">
        <f t="shared" si="2"/>
      </c>
      <c r="AP36" s="173"/>
      <c r="AQ36" s="173"/>
      <c r="AR36" s="173"/>
      <c r="AS36" s="8">
        <f t="shared" si="3"/>
      </c>
      <c r="AT36" s="172" t="e">
        <f>VLOOKUP(IF(ISNA(MATCH(LEFT($AE36,2),#REF!,FALSE))=TRUE,$AE36,LEFT($AE36,2)),#REF!,IF(K36=#REF!,2,3),FALSE)</f>
        <v>#REF!</v>
      </c>
      <c r="AU36" s="172"/>
      <c r="AV36" s="173"/>
      <c r="AW36" s="173"/>
      <c r="AX36" s="173"/>
      <c r="AY36" s="182"/>
      <c r="AZ36" s="173"/>
      <c r="BA36" s="173"/>
      <c r="BB36" s="173"/>
      <c r="BC36" s="171">
        <f t="shared" si="4"/>
      </c>
      <c r="BD36" s="173"/>
      <c r="BE36" s="173"/>
      <c r="BF36" s="173"/>
      <c r="BG36" s="8">
        <f t="shared" si="5"/>
      </c>
      <c r="BH36" s="238"/>
      <c r="BI36" s="172" t="e">
        <f>VLOOKUP(IF(ISNA(MATCH(LEFT($AE36,2),#REF!,FALSE))=TRUE,$AE36,LEFT($AE36,2)),#REF!,IF(K36=#REF!,2,3),FALSE)</f>
        <v>#REF!</v>
      </c>
      <c r="BJ36" s="173"/>
      <c r="BK36" s="173"/>
      <c r="BL36" s="171">
        <f t="shared" si="6"/>
      </c>
      <c r="BM36" s="173"/>
      <c r="BN36" s="173"/>
      <c r="BO36" s="173"/>
      <c r="BP36" s="8">
        <f t="shared" si="7"/>
      </c>
      <c r="BQ36" s="238"/>
      <c r="BR36" s="172" t="e">
        <f>VLOOKUP(IF(ISNA(MATCH(LEFT($AE36,2),#REF!,FALSE))=TRUE,$AE36,LEFT($AE36,2)),#REF!,IF(K36=#REF!,2,3),FALSE)</f>
        <v>#REF!</v>
      </c>
      <c r="BS36" s="173"/>
      <c r="BT36" s="173"/>
      <c r="BU36" s="171">
        <f t="shared" si="8"/>
      </c>
      <c r="BV36" s="173"/>
      <c r="BW36" s="173"/>
      <c r="BX36" s="173"/>
      <c r="BY36" s="8">
        <f t="shared" si="9"/>
      </c>
      <c r="BZ36" s="238"/>
      <c r="CA36" s="172" t="e">
        <f>VLOOKUP(IF(ISNA(MATCH(LEFT($AE36,2),#REF!,FALSE))=TRUE,$AE36,LEFT($AE36,2)),#REF!,IF(K36=#REF!,2,3),FALSE)</f>
        <v>#REF!</v>
      </c>
      <c r="CB36" s="173"/>
      <c r="CC36" s="173"/>
      <c r="CD36" s="171">
        <f t="shared" si="10"/>
      </c>
      <c r="CE36" s="173"/>
      <c r="CF36" s="173"/>
      <c r="CG36" s="173"/>
      <c r="CH36" s="8">
        <f t="shared" si="11"/>
      </c>
      <c r="CI36" s="238"/>
      <c r="CJ36" s="172" t="e">
        <f>VLOOKUP(IF(ISNA(MATCH(LEFT($AE36,2),#REF!,FALSE))=TRUE,$AE36,LEFT($AE36,2)),#REF!,IF(K36=#REF!,2,3),FALSE)</f>
        <v>#REF!</v>
      </c>
      <c r="CK36" s="173"/>
      <c r="CL36" s="183"/>
    </row>
    <row r="37" spans="1:90" ht="12.75">
      <c r="A37" s="70"/>
      <c r="B37" s="130"/>
      <c r="C37" s="7"/>
      <c r="D37" s="7"/>
      <c r="E37" s="171">
        <f t="shared" si="0"/>
      </c>
      <c r="F37" s="70"/>
      <c r="G37" s="177"/>
      <c r="H37" s="178"/>
      <c r="I37" s="8">
        <f t="shared" si="1"/>
      </c>
      <c r="J37" s="174"/>
      <c r="K37" s="179"/>
      <c r="L37" s="179"/>
      <c r="M37" s="184"/>
      <c r="N37" s="185"/>
      <c r="O37" s="185"/>
      <c r="P37" s="185"/>
      <c r="Q37" s="185"/>
      <c r="R37" s="185"/>
      <c r="S37" s="185"/>
      <c r="T37" s="185"/>
      <c r="U37" s="185"/>
      <c r="V37" s="172" t="e">
        <f>VLOOKUP(IF(ISNA(MATCH(LEFT($CL37,2),#REF!,FALSE))=TRUE,$CL37,LEFT($CL37,2)),#REF!,IF(K37=#REF!,2,3),FALSE)</f>
        <v>#REF!</v>
      </c>
      <c r="W37" s="185"/>
      <c r="X37" s="70"/>
      <c r="Y37" s="70"/>
      <c r="Z37" s="70"/>
      <c r="AA37" s="70"/>
      <c r="AB37" s="70"/>
      <c r="AC37" s="185"/>
      <c r="AD37" s="175"/>
      <c r="AE37" s="175"/>
      <c r="AF37" s="176"/>
      <c r="AG37" s="175"/>
      <c r="AH37" s="175"/>
      <c r="AI37" s="185"/>
      <c r="AJ37" s="185"/>
      <c r="AK37" s="173"/>
      <c r="AL37" s="173"/>
      <c r="AM37" s="173"/>
      <c r="AN37" s="173"/>
      <c r="AO37" s="171">
        <f t="shared" si="2"/>
      </c>
      <c r="AP37" s="173"/>
      <c r="AQ37" s="173"/>
      <c r="AR37" s="173"/>
      <c r="AS37" s="8">
        <f t="shared" si="3"/>
      </c>
      <c r="AT37" s="172" t="e">
        <f>VLOOKUP(IF(ISNA(MATCH(LEFT($AE37,2),#REF!,FALSE))=TRUE,$AE37,LEFT($AE37,2)),#REF!,IF(K37=#REF!,2,3),FALSE)</f>
        <v>#REF!</v>
      </c>
      <c r="AU37" s="172"/>
      <c r="AV37" s="173"/>
      <c r="AW37" s="173"/>
      <c r="AX37" s="173"/>
      <c r="AY37" s="182"/>
      <c r="AZ37" s="173"/>
      <c r="BA37" s="173"/>
      <c r="BB37" s="173"/>
      <c r="BC37" s="171">
        <f t="shared" si="4"/>
      </c>
      <c r="BD37" s="173"/>
      <c r="BE37" s="173"/>
      <c r="BF37" s="173"/>
      <c r="BG37" s="8">
        <f t="shared" si="5"/>
      </c>
      <c r="BH37" s="238"/>
      <c r="BI37" s="172" t="e">
        <f>VLOOKUP(IF(ISNA(MATCH(LEFT($AE37,2),#REF!,FALSE))=TRUE,$AE37,LEFT($AE37,2)),#REF!,IF(K37=#REF!,2,3),FALSE)</f>
        <v>#REF!</v>
      </c>
      <c r="BJ37" s="173"/>
      <c r="BK37" s="173"/>
      <c r="BL37" s="171">
        <f t="shared" si="6"/>
      </c>
      <c r="BM37" s="173"/>
      <c r="BN37" s="173"/>
      <c r="BO37" s="173"/>
      <c r="BP37" s="8">
        <f t="shared" si="7"/>
      </c>
      <c r="BQ37" s="238"/>
      <c r="BR37" s="172" t="e">
        <f>VLOOKUP(IF(ISNA(MATCH(LEFT($AE37,2),#REF!,FALSE))=TRUE,$AE37,LEFT($AE37,2)),#REF!,IF(K37=#REF!,2,3),FALSE)</f>
        <v>#REF!</v>
      </c>
      <c r="BS37" s="173"/>
      <c r="BT37" s="173"/>
      <c r="BU37" s="171">
        <f t="shared" si="8"/>
      </c>
      <c r="BV37" s="173"/>
      <c r="BW37" s="173"/>
      <c r="BX37" s="173"/>
      <c r="BY37" s="8">
        <f t="shared" si="9"/>
      </c>
      <c r="BZ37" s="238"/>
      <c r="CA37" s="172" t="e">
        <f>VLOOKUP(IF(ISNA(MATCH(LEFT($AE37,2),#REF!,FALSE))=TRUE,$AE37,LEFT($AE37,2)),#REF!,IF(K37=#REF!,2,3),FALSE)</f>
        <v>#REF!</v>
      </c>
      <c r="CB37" s="173"/>
      <c r="CC37" s="173"/>
      <c r="CD37" s="171">
        <f t="shared" si="10"/>
      </c>
      <c r="CE37" s="173"/>
      <c r="CF37" s="173"/>
      <c r="CG37" s="173"/>
      <c r="CH37" s="8">
        <f t="shared" si="11"/>
      </c>
      <c r="CI37" s="238"/>
      <c r="CJ37" s="172" t="e">
        <f>VLOOKUP(IF(ISNA(MATCH(LEFT($AE37,2),#REF!,FALSE))=TRUE,$AE37,LEFT($AE37,2)),#REF!,IF(K37=#REF!,2,3),FALSE)</f>
        <v>#REF!</v>
      </c>
      <c r="CK37" s="173"/>
      <c r="CL37" s="183"/>
    </row>
    <row r="38" spans="1:90" ht="12.75">
      <c r="A38" s="70"/>
      <c r="B38" s="130"/>
      <c r="C38" s="7"/>
      <c r="D38" s="7"/>
      <c r="E38" s="171">
        <f t="shared" si="0"/>
      </c>
      <c r="F38" s="70"/>
      <c r="G38" s="177"/>
      <c r="H38" s="178"/>
      <c r="I38" s="8">
        <f t="shared" si="1"/>
      </c>
      <c r="J38" s="174"/>
      <c r="K38" s="179"/>
      <c r="L38" s="179"/>
      <c r="M38" s="184"/>
      <c r="N38" s="185"/>
      <c r="O38" s="185"/>
      <c r="P38" s="185"/>
      <c r="Q38" s="185"/>
      <c r="R38" s="185"/>
      <c r="S38" s="185"/>
      <c r="T38" s="185"/>
      <c r="U38" s="185"/>
      <c r="V38" s="172" t="e">
        <f>VLOOKUP(IF(ISNA(MATCH(LEFT($CL38,2),#REF!,FALSE))=TRUE,$CL38,LEFT($CL38,2)),#REF!,IF(K38=#REF!,2,3),FALSE)</f>
        <v>#REF!</v>
      </c>
      <c r="W38" s="185"/>
      <c r="X38" s="70"/>
      <c r="Y38" s="70"/>
      <c r="Z38" s="70"/>
      <c r="AA38" s="70"/>
      <c r="AB38" s="70"/>
      <c r="AC38" s="185"/>
      <c r="AD38" s="175"/>
      <c r="AE38" s="175"/>
      <c r="AF38" s="176"/>
      <c r="AG38" s="175"/>
      <c r="AH38" s="175"/>
      <c r="AI38" s="185"/>
      <c r="AJ38" s="185"/>
      <c r="AK38" s="173"/>
      <c r="AL38" s="173"/>
      <c r="AM38" s="173"/>
      <c r="AN38" s="173"/>
      <c r="AO38" s="171">
        <f t="shared" si="2"/>
      </c>
      <c r="AP38" s="173"/>
      <c r="AQ38" s="173"/>
      <c r="AR38" s="173"/>
      <c r="AS38" s="8">
        <f t="shared" si="3"/>
      </c>
      <c r="AT38" s="172" t="e">
        <f>VLOOKUP(IF(ISNA(MATCH(LEFT($AE38,2),#REF!,FALSE))=TRUE,$AE38,LEFT($AE38,2)),#REF!,IF(K38=#REF!,2,3),FALSE)</f>
        <v>#REF!</v>
      </c>
      <c r="AU38" s="172"/>
      <c r="AV38" s="173"/>
      <c r="AW38" s="173"/>
      <c r="AX38" s="173"/>
      <c r="AY38" s="182"/>
      <c r="AZ38" s="173"/>
      <c r="BA38" s="173"/>
      <c r="BB38" s="173"/>
      <c r="BC38" s="171">
        <f t="shared" si="4"/>
      </c>
      <c r="BD38" s="173"/>
      <c r="BE38" s="173"/>
      <c r="BF38" s="173"/>
      <c r="BG38" s="8">
        <f t="shared" si="5"/>
      </c>
      <c r="BH38" s="238"/>
      <c r="BI38" s="172" t="e">
        <f>VLOOKUP(IF(ISNA(MATCH(LEFT($AE38,2),#REF!,FALSE))=TRUE,$AE38,LEFT($AE38,2)),#REF!,IF(K38=#REF!,2,3),FALSE)</f>
        <v>#REF!</v>
      </c>
      <c r="BJ38" s="173"/>
      <c r="BK38" s="173"/>
      <c r="BL38" s="171">
        <f t="shared" si="6"/>
      </c>
      <c r="BM38" s="173"/>
      <c r="BN38" s="173"/>
      <c r="BO38" s="173"/>
      <c r="BP38" s="8">
        <f t="shared" si="7"/>
      </c>
      <c r="BQ38" s="238"/>
      <c r="BR38" s="172" t="e">
        <f>VLOOKUP(IF(ISNA(MATCH(LEFT($AE38,2),#REF!,FALSE))=TRUE,$AE38,LEFT($AE38,2)),#REF!,IF(K38=#REF!,2,3),FALSE)</f>
        <v>#REF!</v>
      </c>
      <c r="BS38" s="173"/>
      <c r="BT38" s="173"/>
      <c r="BU38" s="171">
        <f t="shared" si="8"/>
      </c>
      <c r="BV38" s="173"/>
      <c r="BW38" s="173"/>
      <c r="BX38" s="173"/>
      <c r="BY38" s="8">
        <f t="shared" si="9"/>
      </c>
      <c r="BZ38" s="238"/>
      <c r="CA38" s="172" t="e">
        <f>VLOOKUP(IF(ISNA(MATCH(LEFT($AE38,2),#REF!,FALSE))=TRUE,$AE38,LEFT($AE38,2)),#REF!,IF(K38=#REF!,2,3),FALSE)</f>
        <v>#REF!</v>
      </c>
      <c r="CB38" s="173"/>
      <c r="CC38" s="173"/>
      <c r="CD38" s="171">
        <f t="shared" si="10"/>
      </c>
      <c r="CE38" s="173"/>
      <c r="CF38" s="173"/>
      <c r="CG38" s="173"/>
      <c r="CH38" s="8">
        <f t="shared" si="11"/>
      </c>
      <c r="CI38" s="238"/>
      <c r="CJ38" s="172" t="e">
        <f>VLOOKUP(IF(ISNA(MATCH(LEFT($AE38,2),#REF!,FALSE))=TRUE,$AE38,LEFT($AE38,2)),#REF!,IF(K38=#REF!,2,3),FALSE)</f>
        <v>#REF!</v>
      </c>
      <c r="CK38" s="173"/>
      <c r="CL38" s="183"/>
    </row>
    <row r="39" spans="1:90" ht="12.75">
      <c r="A39" s="70"/>
      <c r="B39" s="130"/>
      <c r="C39" s="7"/>
      <c r="D39" s="7"/>
      <c r="E39" s="171">
        <f aca="true" t="shared" si="12" ref="E39:E53">IF(F39="","",MID(F39,5,2)&amp;"/"&amp;TEXT(MID(F39,3,2)-IF(VALUE(MID(F39,3,1))&lt;2,0,20),"00")&amp;"/"&amp;IF(VALUE(MID(F39,3,1))&lt;2,"19","20")&amp;MID(F39,1,2))</f>
      </c>
      <c r="F39" s="70"/>
      <c r="G39" s="177"/>
      <c r="H39" s="178"/>
      <c r="I39" s="8">
        <f aca="true" t="shared" si="13" ref="I39:I53">IF(F39="","",IF(MID(MID(F39,10,1)*10/2+10,2,1)="5","M","F"))</f>
      </c>
      <c r="J39" s="174"/>
      <c r="K39" s="179"/>
      <c r="L39" s="179"/>
      <c r="M39" s="184"/>
      <c r="N39" s="185"/>
      <c r="O39" s="185"/>
      <c r="P39" s="185"/>
      <c r="Q39" s="185"/>
      <c r="R39" s="185"/>
      <c r="S39" s="185"/>
      <c r="T39" s="185"/>
      <c r="U39" s="185"/>
      <c r="V39" s="172" t="e">
        <f>VLOOKUP(IF(ISNA(MATCH(LEFT($CL39,2),#REF!,FALSE))=TRUE,$CL39,LEFT($CL39,2)),#REF!,IF(K39=#REF!,2,3),FALSE)</f>
        <v>#REF!</v>
      </c>
      <c r="W39" s="185"/>
      <c r="X39" s="70"/>
      <c r="Y39" s="70"/>
      <c r="Z39" s="70"/>
      <c r="AA39" s="70"/>
      <c r="AB39" s="70"/>
      <c r="AC39" s="185"/>
      <c r="AD39" s="175"/>
      <c r="AE39" s="175"/>
      <c r="AF39" s="176"/>
      <c r="AG39" s="175"/>
      <c r="AH39" s="175"/>
      <c r="AI39" s="185"/>
      <c r="AJ39" s="185"/>
      <c r="AK39" s="173"/>
      <c r="AL39" s="173"/>
      <c r="AM39" s="173"/>
      <c r="AN39" s="173"/>
      <c r="AO39" s="171">
        <f t="shared" si="2"/>
      </c>
      <c r="AP39" s="173"/>
      <c r="AQ39" s="173"/>
      <c r="AR39" s="173"/>
      <c r="AS39" s="8">
        <f t="shared" si="3"/>
      </c>
      <c r="AT39" s="172" t="e">
        <f>VLOOKUP(IF(ISNA(MATCH(LEFT($AE39,2),#REF!,FALSE))=TRUE,$AE39,LEFT($AE39,2)),#REF!,IF(K39=#REF!,2,3),FALSE)</f>
        <v>#REF!</v>
      </c>
      <c r="AU39" s="172"/>
      <c r="AV39" s="173"/>
      <c r="AW39" s="173"/>
      <c r="AX39" s="173"/>
      <c r="AY39" s="182"/>
      <c r="AZ39" s="173"/>
      <c r="BA39" s="173"/>
      <c r="BB39" s="173"/>
      <c r="BC39" s="171">
        <f t="shared" si="4"/>
      </c>
      <c r="BD39" s="173"/>
      <c r="BE39" s="173"/>
      <c r="BF39" s="173"/>
      <c r="BG39" s="8">
        <f t="shared" si="5"/>
      </c>
      <c r="BH39" s="238"/>
      <c r="BI39" s="172" t="e">
        <f>VLOOKUP(IF(ISNA(MATCH(LEFT($AE39,2),#REF!,FALSE))=TRUE,$AE39,LEFT($AE39,2)),#REF!,IF(K39=#REF!,2,3),FALSE)</f>
        <v>#REF!</v>
      </c>
      <c r="BJ39" s="173"/>
      <c r="BK39" s="173"/>
      <c r="BL39" s="171">
        <f t="shared" si="6"/>
      </c>
      <c r="BM39" s="173"/>
      <c r="BN39" s="173"/>
      <c r="BO39" s="173"/>
      <c r="BP39" s="8">
        <f t="shared" si="7"/>
      </c>
      <c r="BQ39" s="238"/>
      <c r="BR39" s="172" t="e">
        <f>VLOOKUP(IF(ISNA(MATCH(LEFT($AE39,2),#REF!,FALSE))=TRUE,$AE39,LEFT($AE39,2)),#REF!,IF(K39=#REF!,2,3),FALSE)</f>
        <v>#REF!</v>
      </c>
      <c r="BS39" s="173"/>
      <c r="BT39" s="173"/>
      <c r="BU39" s="171">
        <f t="shared" si="8"/>
      </c>
      <c r="BV39" s="173"/>
      <c r="BW39" s="173"/>
      <c r="BX39" s="173"/>
      <c r="BY39" s="8">
        <f t="shared" si="9"/>
      </c>
      <c r="BZ39" s="238"/>
      <c r="CA39" s="172" t="e">
        <f>VLOOKUP(IF(ISNA(MATCH(LEFT($AE39,2),#REF!,FALSE))=TRUE,$AE39,LEFT($AE39,2)),#REF!,IF(K39=#REF!,2,3),FALSE)</f>
        <v>#REF!</v>
      </c>
      <c r="CB39" s="173"/>
      <c r="CC39" s="173"/>
      <c r="CD39" s="171">
        <f t="shared" si="10"/>
      </c>
      <c r="CE39" s="173"/>
      <c r="CF39" s="173"/>
      <c r="CG39" s="173"/>
      <c r="CH39" s="8">
        <f t="shared" si="11"/>
      </c>
      <c r="CI39" s="238"/>
      <c r="CJ39" s="172" t="e">
        <f>VLOOKUP(IF(ISNA(MATCH(LEFT($AE39,2),#REF!,FALSE))=TRUE,$AE39,LEFT($AE39,2)),#REF!,IF(K39=#REF!,2,3),FALSE)</f>
        <v>#REF!</v>
      </c>
      <c r="CK39" s="173"/>
      <c r="CL39" s="186"/>
    </row>
    <row r="40" spans="1:90" ht="12.75">
      <c r="A40" s="70"/>
      <c r="B40" s="130"/>
      <c r="C40" s="7"/>
      <c r="D40" s="7"/>
      <c r="E40" s="171">
        <f t="shared" si="12"/>
      </c>
      <c r="F40" s="70"/>
      <c r="G40" s="177"/>
      <c r="H40" s="178"/>
      <c r="I40" s="8">
        <f t="shared" si="13"/>
      </c>
      <c r="J40" s="174"/>
      <c r="K40" s="179"/>
      <c r="L40" s="179"/>
      <c r="M40" s="184"/>
      <c r="N40" s="185"/>
      <c r="O40" s="185"/>
      <c r="P40" s="185"/>
      <c r="Q40" s="185"/>
      <c r="R40" s="185"/>
      <c r="S40" s="185"/>
      <c r="T40" s="185"/>
      <c r="U40" s="185"/>
      <c r="V40" s="172" t="e">
        <f>VLOOKUP(IF(ISNA(MATCH(LEFT($CL40,2),#REF!,FALSE))=TRUE,$CL40,LEFT($CL40,2)),#REF!,IF(K40=#REF!,2,3),FALSE)</f>
        <v>#REF!</v>
      </c>
      <c r="W40" s="185"/>
      <c r="X40" s="70"/>
      <c r="Y40" s="70"/>
      <c r="Z40" s="70"/>
      <c r="AA40" s="70"/>
      <c r="AB40" s="187"/>
      <c r="AC40" s="185"/>
      <c r="AD40" s="175"/>
      <c r="AE40" s="175"/>
      <c r="AF40" s="176"/>
      <c r="AG40" s="175"/>
      <c r="AH40" s="175"/>
      <c r="AI40" s="185"/>
      <c r="AJ40" s="185"/>
      <c r="AK40" s="173"/>
      <c r="AL40" s="173"/>
      <c r="AM40" s="173"/>
      <c r="AN40" s="173"/>
      <c r="AO40" s="171">
        <f t="shared" si="2"/>
      </c>
      <c r="AP40" s="173"/>
      <c r="AQ40" s="173"/>
      <c r="AR40" s="173"/>
      <c r="AS40" s="8">
        <f t="shared" si="3"/>
      </c>
      <c r="AT40" s="172" t="e">
        <f>VLOOKUP(IF(ISNA(MATCH(LEFT($AE40,2),#REF!,FALSE))=TRUE,$AE40,LEFT($AE40,2)),#REF!,IF(K40=#REF!,2,3),FALSE)</f>
        <v>#REF!</v>
      </c>
      <c r="AU40" s="172"/>
      <c r="AV40" s="173"/>
      <c r="AW40" s="173"/>
      <c r="AX40" s="173"/>
      <c r="AY40" s="182"/>
      <c r="AZ40" s="173"/>
      <c r="BA40" s="173"/>
      <c r="BB40" s="173"/>
      <c r="BC40" s="171">
        <f t="shared" si="4"/>
      </c>
      <c r="BD40" s="173"/>
      <c r="BE40" s="173"/>
      <c r="BF40" s="173"/>
      <c r="BG40" s="8">
        <f t="shared" si="5"/>
      </c>
      <c r="BH40" s="238"/>
      <c r="BI40" s="172" t="e">
        <f>VLOOKUP(IF(ISNA(MATCH(LEFT($AE40,2),#REF!,FALSE))=TRUE,$AE40,LEFT($AE40,2)),#REF!,IF(K40=#REF!,2,3),FALSE)</f>
        <v>#REF!</v>
      </c>
      <c r="BJ40" s="173"/>
      <c r="BK40" s="173"/>
      <c r="BL40" s="171">
        <f t="shared" si="6"/>
      </c>
      <c r="BM40" s="173"/>
      <c r="BN40" s="173"/>
      <c r="BO40" s="173"/>
      <c r="BP40" s="8">
        <f t="shared" si="7"/>
      </c>
      <c r="BQ40" s="238"/>
      <c r="BR40" s="172" t="e">
        <f>VLOOKUP(IF(ISNA(MATCH(LEFT($AE40,2),#REF!,FALSE))=TRUE,$AE40,LEFT($AE40,2)),#REF!,IF(K40=#REF!,2,3),FALSE)</f>
        <v>#REF!</v>
      </c>
      <c r="BS40" s="173"/>
      <c r="BT40" s="173"/>
      <c r="BU40" s="171">
        <f t="shared" si="8"/>
      </c>
      <c r="BV40" s="173"/>
      <c r="BW40" s="173"/>
      <c r="BX40" s="173"/>
      <c r="BY40" s="8">
        <f t="shared" si="9"/>
      </c>
      <c r="BZ40" s="238"/>
      <c r="CA40" s="172" t="e">
        <f>VLOOKUP(IF(ISNA(MATCH(LEFT($AE40,2),#REF!,FALSE))=TRUE,$AE40,LEFT($AE40,2)),#REF!,IF(K40=#REF!,2,3),FALSE)</f>
        <v>#REF!</v>
      </c>
      <c r="CB40" s="173"/>
      <c r="CC40" s="173"/>
      <c r="CD40" s="171">
        <f t="shared" si="10"/>
      </c>
      <c r="CE40" s="173"/>
      <c r="CF40" s="173"/>
      <c r="CG40" s="173"/>
      <c r="CH40" s="8">
        <f t="shared" si="11"/>
      </c>
      <c r="CI40" s="238"/>
      <c r="CJ40" s="172" t="e">
        <f>VLOOKUP(IF(ISNA(MATCH(LEFT($AE40,2),#REF!,FALSE))=TRUE,$AE40,LEFT($AE40,2)),#REF!,IF(K40=#REF!,2,3),FALSE)</f>
        <v>#REF!</v>
      </c>
      <c r="CK40" s="173"/>
      <c r="CL40" s="186"/>
    </row>
    <row r="41" spans="1:90" ht="12.75">
      <c r="A41" s="70"/>
      <c r="B41" s="130"/>
      <c r="C41" s="7"/>
      <c r="D41" s="7"/>
      <c r="E41" s="171">
        <f t="shared" si="12"/>
      </c>
      <c r="F41" s="70"/>
      <c r="G41" s="177"/>
      <c r="H41" s="178"/>
      <c r="I41" s="8">
        <f t="shared" si="13"/>
      </c>
      <c r="J41" s="174"/>
      <c r="K41" s="179"/>
      <c r="L41" s="179"/>
      <c r="M41" s="184"/>
      <c r="N41" s="185"/>
      <c r="O41" s="185"/>
      <c r="P41" s="185"/>
      <c r="Q41" s="185"/>
      <c r="R41" s="185"/>
      <c r="S41" s="185"/>
      <c r="T41" s="185"/>
      <c r="U41" s="185"/>
      <c r="V41" s="172" t="e">
        <f>VLOOKUP(IF(ISNA(MATCH(LEFT($CL41,2),#REF!,FALSE))=TRUE,$CL41,LEFT($CL41,2)),#REF!,IF(K41=#REF!,2,3),FALSE)</f>
        <v>#REF!</v>
      </c>
      <c r="W41" s="185"/>
      <c r="X41" s="70"/>
      <c r="Y41" s="70"/>
      <c r="Z41" s="70"/>
      <c r="AA41" s="70"/>
      <c r="AB41" s="70"/>
      <c r="AC41" s="185"/>
      <c r="AD41" s="175"/>
      <c r="AE41" s="175"/>
      <c r="AF41" s="176"/>
      <c r="AG41" s="175"/>
      <c r="AH41" s="175"/>
      <c r="AI41" s="185"/>
      <c r="AJ41" s="185"/>
      <c r="AK41" s="173"/>
      <c r="AL41" s="173"/>
      <c r="AM41" s="173"/>
      <c r="AN41" s="173"/>
      <c r="AO41" s="171">
        <f t="shared" si="2"/>
      </c>
      <c r="AP41" s="173"/>
      <c r="AQ41" s="173"/>
      <c r="AR41" s="173"/>
      <c r="AS41" s="8">
        <f t="shared" si="3"/>
      </c>
      <c r="AT41" s="172" t="e">
        <f>VLOOKUP(IF(ISNA(MATCH(LEFT($AE41,2),#REF!,FALSE))=TRUE,$AE41,LEFT($AE41,2)),#REF!,IF(K41=#REF!,2,3),FALSE)</f>
        <v>#REF!</v>
      </c>
      <c r="AU41" s="172"/>
      <c r="AV41" s="173"/>
      <c r="AW41" s="173"/>
      <c r="AX41" s="173"/>
      <c r="AY41" s="182"/>
      <c r="AZ41" s="173"/>
      <c r="BA41" s="173"/>
      <c r="BB41" s="173"/>
      <c r="BC41" s="171">
        <f t="shared" si="4"/>
      </c>
      <c r="BD41" s="173"/>
      <c r="BE41" s="173"/>
      <c r="BF41" s="173"/>
      <c r="BG41" s="8">
        <f t="shared" si="5"/>
      </c>
      <c r="BH41" s="238"/>
      <c r="BI41" s="172" t="e">
        <f>VLOOKUP(IF(ISNA(MATCH(LEFT($AE41,2),#REF!,FALSE))=TRUE,$AE41,LEFT($AE41,2)),#REF!,IF(K41=#REF!,2,3),FALSE)</f>
        <v>#REF!</v>
      </c>
      <c r="BJ41" s="173"/>
      <c r="BK41" s="173"/>
      <c r="BL41" s="171">
        <f t="shared" si="6"/>
      </c>
      <c r="BM41" s="173"/>
      <c r="BN41" s="173"/>
      <c r="BO41" s="173"/>
      <c r="BP41" s="8">
        <f t="shared" si="7"/>
      </c>
      <c r="BQ41" s="238"/>
      <c r="BR41" s="172" t="e">
        <f>VLOOKUP(IF(ISNA(MATCH(LEFT($AE41,2),#REF!,FALSE))=TRUE,$AE41,LEFT($AE41,2)),#REF!,IF(K41=#REF!,2,3),FALSE)</f>
        <v>#REF!</v>
      </c>
      <c r="BS41" s="173"/>
      <c r="BT41" s="173"/>
      <c r="BU41" s="171">
        <f t="shared" si="8"/>
      </c>
      <c r="BV41" s="173"/>
      <c r="BW41" s="173"/>
      <c r="BX41" s="173"/>
      <c r="BY41" s="8">
        <f t="shared" si="9"/>
      </c>
      <c r="BZ41" s="238"/>
      <c r="CA41" s="172" t="e">
        <f>VLOOKUP(IF(ISNA(MATCH(LEFT($AE41,2),#REF!,FALSE))=TRUE,$AE41,LEFT($AE41,2)),#REF!,IF(K41=#REF!,2,3),FALSE)</f>
        <v>#REF!</v>
      </c>
      <c r="CB41" s="173"/>
      <c r="CC41" s="173"/>
      <c r="CD41" s="171">
        <f t="shared" si="10"/>
      </c>
      <c r="CE41" s="173"/>
      <c r="CF41" s="173"/>
      <c r="CG41" s="173"/>
      <c r="CH41" s="8">
        <f t="shared" si="11"/>
      </c>
      <c r="CI41" s="238"/>
      <c r="CJ41" s="172" t="e">
        <f>VLOOKUP(IF(ISNA(MATCH(LEFT($AE41,2),#REF!,FALSE))=TRUE,$AE41,LEFT($AE41,2)),#REF!,IF(K41=#REF!,2,3),FALSE)</f>
        <v>#REF!</v>
      </c>
      <c r="CK41" s="173"/>
      <c r="CL41" s="186"/>
    </row>
    <row r="42" spans="1:90" ht="12.75">
      <c r="A42" s="70"/>
      <c r="B42" s="130"/>
      <c r="C42" s="7"/>
      <c r="D42" s="7"/>
      <c r="E42" s="171">
        <f t="shared" si="12"/>
      </c>
      <c r="F42" s="70"/>
      <c r="G42" s="177"/>
      <c r="H42" s="178"/>
      <c r="I42" s="8">
        <f t="shared" si="13"/>
      </c>
      <c r="J42" s="174"/>
      <c r="K42" s="179"/>
      <c r="L42" s="179"/>
      <c r="M42" s="184"/>
      <c r="N42" s="185"/>
      <c r="O42" s="185"/>
      <c r="P42" s="185"/>
      <c r="Q42" s="185"/>
      <c r="R42" s="185"/>
      <c r="S42" s="185"/>
      <c r="T42" s="185"/>
      <c r="U42" s="185"/>
      <c r="V42" s="172" t="e">
        <f>VLOOKUP(IF(ISNA(MATCH(LEFT($CL42,2),#REF!,FALSE))=TRUE,$CL42,LEFT($CL42,2)),#REF!,IF(K42=#REF!,2,3),FALSE)</f>
        <v>#REF!</v>
      </c>
      <c r="W42" s="185"/>
      <c r="X42" s="70"/>
      <c r="Y42" s="130"/>
      <c r="Z42" s="130"/>
      <c r="AA42" s="130"/>
      <c r="AB42" s="187"/>
      <c r="AC42" s="185"/>
      <c r="AD42" s="175"/>
      <c r="AE42" s="175"/>
      <c r="AF42" s="176"/>
      <c r="AG42" s="175"/>
      <c r="AH42" s="175"/>
      <c r="AI42" s="185"/>
      <c r="AJ42" s="185"/>
      <c r="AK42" s="173"/>
      <c r="AL42" s="173"/>
      <c r="AM42" s="173"/>
      <c r="AN42" s="173"/>
      <c r="AO42" s="171">
        <f t="shared" si="2"/>
      </c>
      <c r="AP42" s="173"/>
      <c r="AQ42" s="173"/>
      <c r="AR42" s="173"/>
      <c r="AS42" s="8">
        <f t="shared" si="3"/>
      </c>
      <c r="AT42" s="172" t="e">
        <f>VLOOKUP(IF(ISNA(MATCH(LEFT($AE42,2),#REF!,FALSE))=TRUE,$AE42,LEFT($AE42,2)),#REF!,IF(K42=#REF!,2,3),FALSE)</f>
        <v>#REF!</v>
      </c>
      <c r="AU42" s="172"/>
      <c r="AV42" s="173"/>
      <c r="AW42" s="173"/>
      <c r="AX42" s="173"/>
      <c r="AY42" s="182"/>
      <c r="AZ42" s="173"/>
      <c r="BA42" s="173"/>
      <c r="BB42" s="173"/>
      <c r="BC42" s="171">
        <f t="shared" si="4"/>
      </c>
      <c r="BD42" s="173"/>
      <c r="BE42" s="173"/>
      <c r="BF42" s="173"/>
      <c r="BG42" s="8">
        <f t="shared" si="5"/>
      </c>
      <c r="BH42" s="238"/>
      <c r="BI42" s="172" t="e">
        <f>VLOOKUP(IF(ISNA(MATCH(LEFT($AE42,2),#REF!,FALSE))=TRUE,$AE42,LEFT($AE42,2)),#REF!,IF(K42=#REF!,2,3),FALSE)</f>
        <v>#REF!</v>
      </c>
      <c r="BJ42" s="173"/>
      <c r="BK42" s="173"/>
      <c r="BL42" s="171">
        <f t="shared" si="6"/>
      </c>
      <c r="BM42" s="173"/>
      <c r="BN42" s="173"/>
      <c r="BO42" s="173"/>
      <c r="BP42" s="8">
        <f t="shared" si="7"/>
      </c>
      <c r="BQ42" s="238"/>
      <c r="BR42" s="172" t="e">
        <f>VLOOKUP(IF(ISNA(MATCH(LEFT($AE42,2),#REF!,FALSE))=TRUE,$AE42,LEFT($AE42,2)),#REF!,IF(K42=#REF!,2,3),FALSE)</f>
        <v>#REF!</v>
      </c>
      <c r="BS42" s="173"/>
      <c r="BT42" s="173"/>
      <c r="BU42" s="171">
        <f t="shared" si="8"/>
      </c>
      <c r="BV42" s="173"/>
      <c r="BW42" s="173"/>
      <c r="BX42" s="173"/>
      <c r="BY42" s="8">
        <f t="shared" si="9"/>
      </c>
      <c r="BZ42" s="238"/>
      <c r="CA42" s="172" t="e">
        <f>VLOOKUP(IF(ISNA(MATCH(LEFT($AE42,2),#REF!,FALSE))=TRUE,$AE42,LEFT($AE42,2)),#REF!,IF(K42=#REF!,2,3),FALSE)</f>
        <v>#REF!</v>
      </c>
      <c r="CB42" s="173"/>
      <c r="CC42" s="173"/>
      <c r="CD42" s="171">
        <f t="shared" si="10"/>
      </c>
      <c r="CE42" s="173"/>
      <c r="CF42" s="173"/>
      <c r="CG42" s="173"/>
      <c r="CH42" s="8">
        <f t="shared" si="11"/>
      </c>
      <c r="CI42" s="238"/>
      <c r="CJ42" s="172" t="e">
        <f>VLOOKUP(IF(ISNA(MATCH(LEFT($AE42,2),#REF!,FALSE))=TRUE,$AE42,LEFT($AE42,2)),#REF!,IF(K42=#REF!,2,3),FALSE)</f>
        <v>#REF!</v>
      </c>
      <c r="CK42" s="173"/>
      <c r="CL42" s="186"/>
    </row>
    <row r="43" spans="1:90" ht="12.75">
      <c r="A43" s="130"/>
      <c r="B43" s="130"/>
      <c r="C43" s="173"/>
      <c r="D43" s="173"/>
      <c r="E43" s="171">
        <f t="shared" si="12"/>
      </c>
      <c r="F43" s="130"/>
      <c r="G43" s="188"/>
      <c r="H43" s="178"/>
      <c r="I43" s="8">
        <f t="shared" si="13"/>
      </c>
      <c r="J43" s="174"/>
      <c r="K43" s="179"/>
      <c r="L43" s="179"/>
      <c r="M43" s="189"/>
      <c r="N43" s="173"/>
      <c r="O43" s="173"/>
      <c r="P43" s="173"/>
      <c r="Q43" s="173"/>
      <c r="R43" s="173"/>
      <c r="S43" s="173"/>
      <c r="T43" s="173"/>
      <c r="U43" s="173"/>
      <c r="V43" s="172" t="e">
        <f>VLOOKUP(IF(ISNA(MATCH(LEFT($CL43,2),#REF!,FALSE))=TRUE,$CL43,LEFT($CL43,2)),#REF!,IF(K43=#REF!,2,3),FALSE)</f>
        <v>#REF!</v>
      </c>
      <c r="W43" s="173"/>
      <c r="X43" s="130"/>
      <c r="Y43" s="130"/>
      <c r="Z43" s="130"/>
      <c r="AA43" s="130"/>
      <c r="AB43" s="130"/>
      <c r="AC43" s="173"/>
      <c r="AD43" s="175"/>
      <c r="AE43" s="175"/>
      <c r="AF43" s="176"/>
      <c r="AG43" s="175"/>
      <c r="AH43" s="175"/>
      <c r="AI43" s="173"/>
      <c r="AJ43" s="173"/>
      <c r="AK43" s="173"/>
      <c r="AL43" s="173"/>
      <c r="AM43" s="173"/>
      <c r="AN43" s="173"/>
      <c r="AO43" s="171">
        <f t="shared" si="2"/>
      </c>
      <c r="AP43" s="173"/>
      <c r="AQ43" s="173"/>
      <c r="AR43" s="173"/>
      <c r="AS43" s="8">
        <f t="shared" si="3"/>
      </c>
      <c r="AT43" s="172" t="e">
        <f>VLOOKUP(IF(ISNA(MATCH(LEFT($AE43,2),#REF!,FALSE))=TRUE,$AE43,LEFT($AE43,2)),#REF!,IF(K43=#REF!,2,3),FALSE)</f>
        <v>#REF!</v>
      </c>
      <c r="AU43" s="172"/>
      <c r="AV43" s="173"/>
      <c r="AW43" s="173"/>
      <c r="AX43" s="173"/>
      <c r="AY43" s="190"/>
      <c r="AZ43" s="173"/>
      <c r="BA43" s="173"/>
      <c r="BB43" s="173"/>
      <c r="BC43" s="171">
        <f t="shared" si="4"/>
      </c>
      <c r="BD43" s="173"/>
      <c r="BE43" s="173"/>
      <c r="BF43" s="173"/>
      <c r="BG43" s="8">
        <f t="shared" si="5"/>
      </c>
      <c r="BH43" s="238"/>
      <c r="BI43" s="172" t="e">
        <f>VLOOKUP(IF(ISNA(MATCH(LEFT($AE43,2),#REF!,FALSE))=TRUE,$AE43,LEFT($AE43,2)),#REF!,IF(K43=#REF!,2,3),FALSE)</f>
        <v>#REF!</v>
      </c>
      <c r="BJ43" s="173"/>
      <c r="BK43" s="173"/>
      <c r="BL43" s="171">
        <f t="shared" si="6"/>
      </c>
      <c r="BM43" s="173"/>
      <c r="BN43" s="173"/>
      <c r="BO43" s="173"/>
      <c r="BP43" s="8">
        <f t="shared" si="7"/>
      </c>
      <c r="BQ43" s="238"/>
      <c r="BR43" s="172" t="e">
        <f>VLOOKUP(IF(ISNA(MATCH(LEFT($AE43,2),#REF!,FALSE))=TRUE,$AE43,LEFT($AE43,2)),#REF!,IF(K43=#REF!,2,3),FALSE)</f>
        <v>#REF!</v>
      </c>
      <c r="BS43" s="173"/>
      <c r="BT43" s="173"/>
      <c r="BU43" s="171">
        <f t="shared" si="8"/>
      </c>
      <c r="BV43" s="173"/>
      <c r="BW43" s="173"/>
      <c r="BX43" s="173"/>
      <c r="BY43" s="8">
        <f t="shared" si="9"/>
      </c>
      <c r="BZ43" s="238"/>
      <c r="CA43" s="172" t="e">
        <f>VLOOKUP(IF(ISNA(MATCH(LEFT($AE43,2),#REF!,FALSE))=TRUE,$AE43,LEFT($AE43,2)),#REF!,IF(K43=#REF!,2,3),FALSE)</f>
        <v>#REF!</v>
      </c>
      <c r="CB43" s="173"/>
      <c r="CC43" s="173"/>
      <c r="CD43" s="171">
        <f t="shared" si="10"/>
      </c>
      <c r="CE43" s="173"/>
      <c r="CF43" s="173"/>
      <c r="CG43" s="173"/>
      <c r="CH43" s="8">
        <f t="shared" si="11"/>
      </c>
      <c r="CI43" s="238"/>
      <c r="CJ43" s="172" t="e">
        <f>VLOOKUP(IF(ISNA(MATCH(LEFT($AE43,2),#REF!,FALSE))=TRUE,$AE43,LEFT($AE43,2)),#REF!,IF(K43=#REF!,2,3),FALSE)</f>
        <v>#REF!</v>
      </c>
      <c r="CK43" s="173"/>
      <c r="CL43" s="186"/>
    </row>
    <row r="44" spans="1:90" ht="12.75">
      <c r="A44" s="70"/>
      <c r="B44" s="130"/>
      <c r="C44" s="7"/>
      <c r="D44" s="7"/>
      <c r="E44" s="171">
        <f t="shared" si="12"/>
      </c>
      <c r="F44" s="70"/>
      <c r="G44" s="177"/>
      <c r="H44" s="178"/>
      <c r="I44" s="8">
        <f t="shared" si="13"/>
      </c>
      <c r="J44" s="174"/>
      <c r="K44" s="179"/>
      <c r="L44" s="179"/>
      <c r="M44" s="184"/>
      <c r="N44" s="185"/>
      <c r="O44" s="185"/>
      <c r="P44" s="185"/>
      <c r="Q44" s="185"/>
      <c r="R44" s="185"/>
      <c r="S44" s="185"/>
      <c r="T44" s="185"/>
      <c r="U44" s="185"/>
      <c r="V44" s="172" t="e">
        <f>VLOOKUP(IF(ISNA(MATCH(LEFT($CL44,2),#REF!,FALSE))=TRUE,$CL44,LEFT($CL44,2)),#REF!,IF(K44=#REF!,2,3),FALSE)</f>
        <v>#REF!</v>
      </c>
      <c r="W44" s="185"/>
      <c r="X44" s="70"/>
      <c r="Y44" s="70"/>
      <c r="Z44" s="70"/>
      <c r="AA44" s="70"/>
      <c r="AB44" s="70"/>
      <c r="AC44" s="185"/>
      <c r="AD44" s="175"/>
      <c r="AE44" s="175"/>
      <c r="AF44" s="176"/>
      <c r="AG44" s="175"/>
      <c r="AH44" s="175"/>
      <c r="AI44" s="185"/>
      <c r="AJ44" s="185"/>
      <c r="AK44" s="173"/>
      <c r="AL44" s="173"/>
      <c r="AM44" s="173"/>
      <c r="AN44" s="173"/>
      <c r="AO44" s="171">
        <f t="shared" si="2"/>
      </c>
      <c r="AP44" s="173"/>
      <c r="AQ44" s="173"/>
      <c r="AR44" s="173"/>
      <c r="AS44" s="8">
        <f t="shared" si="3"/>
      </c>
      <c r="AT44" s="172" t="e">
        <f>VLOOKUP(IF(ISNA(MATCH(LEFT($AE44,2),#REF!,FALSE))=TRUE,$AE44,LEFT($AE44,2)),#REF!,IF(K44=#REF!,2,3),FALSE)</f>
        <v>#REF!</v>
      </c>
      <c r="AU44" s="172"/>
      <c r="AV44" s="173"/>
      <c r="AW44" s="173"/>
      <c r="AX44" s="173"/>
      <c r="AY44" s="182"/>
      <c r="AZ44" s="173"/>
      <c r="BA44" s="173"/>
      <c r="BB44" s="173"/>
      <c r="BC44" s="171">
        <f t="shared" si="4"/>
      </c>
      <c r="BD44" s="173"/>
      <c r="BE44" s="173"/>
      <c r="BF44" s="173"/>
      <c r="BG44" s="8">
        <f t="shared" si="5"/>
      </c>
      <c r="BH44" s="238"/>
      <c r="BI44" s="172" t="e">
        <f>VLOOKUP(IF(ISNA(MATCH(LEFT($AE44,2),#REF!,FALSE))=TRUE,$AE44,LEFT($AE44,2)),#REF!,IF(K44=#REF!,2,3),FALSE)</f>
        <v>#REF!</v>
      </c>
      <c r="BJ44" s="173"/>
      <c r="BK44" s="173"/>
      <c r="BL44" s="171">
        <f t="shared" si="6"/>
      </c>
      <c r="BM44" s="173"/>
      <c r="BN44" s="173"/>
      <c r="BO44" s="173"/>
      <c r="BP44" s="8">
        <f t="shared" si="7"/>
      </c>
      <c r="BQ44" s="238"/>
      <c r="BR44" s="172" t="e">
        <f>VLOOKUP(IF(ISNA(MATCH(LEFT($AE44,2),#REF!,FALSE))=TRUE,$AE44,LEFT($AE44,2)),#REF!,IF(K44=#REF!,2,3),FALSE)</f>
        <v>#REF!</v>
      </c>
      <c r="BS44" s="173"/>
      <c r="BT44" s="173"/>
      <c r="BU44" s="171">
        <f t="shared" si="8"/>
      </c>
      <c r="BV44" s="173"/>
      <c r="BW44" s="173"/>
      <c r="BX44" s="173"/>
      <c r="BY44" s="8">
        <f t="shared" si="9"/>
      </c>
      <c r="BZ44" s="238"/>
      <c r="CA44" s="172" t="e">
        <f>VLOOKUP(IF(ISNA(MATCH(LEFT($AE44,2),#REF!,FALSE))=TRUE,$AE44,LEFT($AE44,2)),#REF!,IF(K44=#REF!,2,3),FALSE)</f>
        <v>#REF!</v>
      </c>
      <c r="CB44" s="173"/>
      <c r="CC44" s="173"/>
      <c r="CD44" s="171">
        <f t="shared" si="10"/>
      </c>
      <c r="CE44" s="173"/>
      <c r="CF44" s="173"/>
      <c r="CG44" s="173"/>
      <c r="CH44" s="8">
        <f t="shared" si="11"/>
      </c>
      <c r="CI44" s="238"/>
      <c r="CJ44" s="172" t="e">
        <f>VLOOKUP(IF(ISNA(MATCH(LEFT($AE44,2),#REF!,FALSE))=TRUE,$AE44,LEFT($AE44,2)),#REF!,IF(K44=#REF!,2,3),FALSE)</f>
        <v>#REF!</v>
      </c>
      <c r="CK44" s="173"/>
      <c r="CL44" s="186"/>
    </row>
    <row r="45" spans="1:90" ht="12.75">
      <c r="A45" s="70"/>
      <c r="B45" s="130"/>
      <c r="C45" s="7"/>
      <c r="D45" s="7"/>
      <c r="E45" s="171">
        <f t="shared" si="12"/>
      </c>
      <c r="F45" s="70"/>
      <c r="G45" s="177"/>
      <c r="H45" s="178"/>
      <c r="I45" s="8">
        <f t="shared" si="13"/>
      </c>
      <c r="J45" s="174"/>
      <c r="K45" s="179"/>
      <c r="L45" s="179"/>
      <c r="M45" s="184"/>
      <c r="N45" s="185"/>
      <c r="O45" s="185"/>
      <c r="P45" s="185"/>
      <c r="Q45" s="185"/>
      <c r="R45" s="185"/>
      <c r="S45" s="185"/>
      <c r="T45" s="185"/>
      <c r="U45" s="185"/>
      <c r="V45" s="172" t="e">
        <f>VLOOKUP(IF(ISNA(MATCH(LEFT($CL45,2),#REF!,FALSE))=TRUE,$CL45,LEFT($CL45,2)),#REF!,IF(K45=#REF!,2,3),FALSE)</f>
        <v>#REF!</v>
      </c>
      <c r="W45" s="185"/>
      <c r="X45" s="70"/>
      <c r="Y45" s="70"/>
      <c r="Z45" s="70"/>
      <c r="AA45" s="70"/>
      <c r="AB45" s="70"/>
      <c r="AC45" s="185"/>
      <c r="AD45" s="175"/>
      <c r="AE45" s="175"/>
      <c r="AF45" s="176"/>
      <c r="AG45" s="175"/>
      <c r="AH45" s="175"/>
      <c r="AI45" s="185"/>
      <c r="AJ45" s="185"/>
      <c r="AK45" s="173"/>
      <c r="AL45" s="173"/>
      <c r="AM45" s="173"/>
      <c r="AN45" s="173"/>
      <c r="AO45" s="171">
        <f t="shared" si="2"/>
      </c>
      <c r="AP45" s="173"/>
      <c r="AQ45" s="173"/>
      <c r="AR45" s="173"/>
      <c r="AS45" s="8">
        <f t="shared" si="3"/>
      </c>
      <c r="AT45" s="172" t="e">
        <f>VLOOKUP(IF(ISNA(MATCH(LEFT($AE45,2),#REF!,FALSE))=TRUE,$AE45,LEFT($AE45,2)),#REF!,IF(K45=#REF!,2,3),FALSE)</f>
        <v>#REF!</v>
      </c>
      <c r="AU45" s="172"/>
      <c r="AV45" s="173"/>
      <c r="AW45" s="173"/>
      <c r="AX45" s="173"/>
      <c r="AY45" s="182"/>
      <c r="AZ45" s="173"/>
      <c r="BA45" s="173"/>
      <c r="BB45" s="173"/>
      <c r="BC45" s="171">
        <f t="shared" si="4"/>
      </c>
      <c r="BD45" s="173"/>
      <c r="BE45" s="173"/>
      <c r="BF45" s="173"/>
      <c r="BG45" s="8">
        <f t="shared" si="5"/>
      </c>
      <c r="BH45" s="238"/>
      <c r="BI45" s="172" t="e">
        <f>VLOOKUP(IF(ISNA(MATCH(LEFT($AE45,2),#REF!,FALSE))=TRUE,$AE45,LEFT($AE45,2)),#REF!,IF(K45=#REF!,2,3),FALSE)</f>
        <v>#REF!</v>
      </c>
      <c r="BJ45" s="173"/>
      <c r="BK45" s="173"/>
      <c r="BL45" s="171">
        <f t="shared" si="6"/>
      </c>
      <c r="BM45" s="173"/>
      <c r="BN45" s="173"/>
      <c r="BO45" s="173"/>
      <c r="BP45" s="8">
        <f t="shared" si="7"/>
      </c>
      <c r="BQ45" s="238"/>
      <c r="BR45" s="172" t="e">
        <f>VLOOKUP(IF(ISNA(MATCH(LEFT($AE45,2),#REF!,FALSE))=TRUE,$AE45,LEFT($AE45,2)),#REF!,IF(K45=#REF!,2,3),FALSE)</f>
        <v>#REF!</v>
      </c>
      <c r="BS45" s="173"/>
      <c r="BT45" s="173"/>
      <c r="BU45" s="171">
        <f t="shared" si="8"/>
      </c>
      <c r="BV45" s="173"/>
      <c r="BW45" s="173"/>
      <c r="BX45" s="173"/>
      <c r="BY45" s="8">
        <f t="shared" si="9"/>
      </c>
      <c r="BZ45" s="238"/>
      <c r="CA45" s="172" t="e">
        <f>VLOOKUP(IF(ISNA(MATCH(LEFT($AE45,2),#REF!,FALSE))=TRUE,$AE45,LEFT($AE45,2)),#REF!,IF(K45=#REF!,2,3),FALSE)</f>
        <v>#REF!</v>
      </c>
      <c r="CB45" s="173"/>
      <c r="CC45" s="173"/>
      <c r="CD45" s="171">
        <f t="shared" si="10"/>
      </c>
      <c r="CE45" s="173"/>
      <c r="CF45" s="173"/>
      <c r="CG45" s="173"/>
      <c r="CH45" s="8">
        <f t="shared" si="11"/>
      </c>
      <c r="CI45" s="238"/>
      <c r="CJ45" s="172" t="e">
        <f>VLOOKUP(IF(ISNA(MATCH(LEFT($AE45,2),#REF!,FALSE))=TRUE,$AE45,LEFT($AE45,2)),#REF!,IF(K45=#REF!,2,3),FALSE)</f>
        <v>#REF!</v>
      </c>
      <c r="CK45" s="173"/>
      <c r="CL45" s="186"/>
    </row>
    <row r="46" spans="1:90" ht="12.75">
      <c r="A46" s="70"/>
      <c r="B46" s="130"/>
      <c r="C46" s="7"/>
      <c r="D46" s="7"/>
      <c r="E46" s="171">
        <f t="shared" si="12"/>
      </c>
      <c r="F46" s="70"/>
      <c r="G46" s="177"/>
      <c r="H46" s="178"/>
      <c r="I46" s="8">
        <f t="shared" si="13"/>
      </c>
      <c r="J46" s="174"/>
      <c r="K46" s="179"/>
      <c r="L46" s="179"/>
      <c r="M46" s="184"/>
      <c r="N46" s="185"/>
      <c r="O46" s="185"/>
      <c r="P46" s="185"/>
      <c r="Q46" s="185"/>
      <c r="R46" s="185"/>
      <c r="S46" s="185"/>
      <c r="T46" s="185"/>
      <c r="U46" s="185"/>
      <c r="V46" s="172" t="e">
        <f>VLOOKUP(IF(ISNA(MATCH(LEFT($CL46,2),#REF!,FALSE))=TRUE,$CL46,LEFT($CL46,2)),#REF!,IF(K46=#REF!,2,3),FALSE)</f>
        <v>#REF!</v>
      </c>
      <c r="W46" s="185"/>
      <c r="X46" s="70"/>
      <c r="Y46" s="70"/>
      <c r="Z46" s="70"/>
      <c r="AA46" s="70"/>
      <c r="AB46" s="187"/>
      <c r="AC46" s="185"/>
      <c r="AD46" s="175"/>
      <c r="AE46" s="175"/>
      <c r="AF46" s="176"/>
      <c r="AG46" s="175"/>
      <c r="AH46" s="175"/>
      <c r="AI46" s="185"/>
      <c r="AJ46" s="185"/>
      <c r="AK46" s="173"/>
      <c r="AL46" s="173"/>
      <c r="AM46" s="173"/>
      <c r="AN46" s="173"/>
      <c r="AO46" s="171">
        <f t="shared" si="2"/>
      </c>
      <c r="AP46" s="173"/>
      <c r="AQ46" s="173"/>
      <c r="AR46" s="173"/>
      <c r="AS46" s="8">
        <f t="shared" si="3"/>
      </c>
      <c r="AT46" s="172" t="e">
        <f>VLOOKUP(IF(ISNA(MATCH(LEFT($AE46,2),#REF!,FALSE))=TRUE,$AE46,LEFT($AE46,2)),#REF!,IF(K46=#REF!,2,3),FALSE)</f>
        <v>#REF!</v>
      </c>
      <c r="AU46" s="172"/>
      <c r="AV46" s="173"/>
      <c r="AW46" s="173"/>
      <c r="AX46" s="173"/>
      <c r="AY46" s="182"/>
      <c r="AZ46" s="173"/>
      <c r="BA46" s="173"/>
      <c r="BB46" s="173"/>
      <c r="BC46" s="171">
        <f t="shared" si="4"/>
      </c>
      <c r="BD46" s="173"/>
      <c r="BE46" s="173"/>
      <c r="BF46" s="173"/>
      <c r="BG46" s="8">
        <f t="shared" si="5"/>
      </c>
      <c r="BH46" s="238"/>
      <c r="BI46" s="172" t="e">
        <f>VLOOKUP(IF(ISNA(MATCH(LEFT($AE46,2),#REF!,FALSE))=TRUE,$AE46,LEFT($AE46,2)),#REF!,IF(K46=#REF!,2,3),FALSE)</f>
        <v>#REF!</v>
      </c>
      <c r="BJ46" s="173"/>
      <c r="BK46" s="173"/>
      <c r="BL46" s="171">
        <f t="shared" si="6"/>
      </c>
      <c r="BM46" s="173"/>
      <c r="BN46" s="173"/>
      <c r="BO46" s="173"/>
      <c r="BP46" s="8">
        <f t="shared" si="7"/>
      </c>
      <c r="BQ46" s="238"/>
      <c r="BR46" s="172" t="e">
        <f>VLOOKUP(IF(ISNA(MATCH(LEFT($AE46,2),#REF!,FALSE))=TRUE,$AE46,LEFT($AE46,2)),#REF!,IF(K46=#REF!,2,3),FALSE)</f>
        <v>#REF!</v>
      </c>
      <c r="BS46" s="173"/>
      <c r="BT46" s="173"/>
      <c r="BU46" s="171">
        <f t="shared" si="8"/>
      </c>
      <c r="BV46" s="173"/>
      <c r="BW46" s="173"/>
      <c r="BX46" s="173"/>
      <c r="BY46" s="8">
        <f t="shared" si="9"/>
      </c>
      <c r="BZ46" s="238"/>
      <c r="CA46" s="172" t="e">
        <f>VLOOKUP(IF(ISNA(MATCH(LEFT($AE46,2),#REF!,FALSE))=TRUE,$AE46,LEFT($AE46,2)),#REF!,IF(K46=#REF!,2,3),FALSE)</f>
        <v>#REF!</v>
      </c>
      <c r="CB46" s="173"/>
      <c r="CC46" s="173"/>
      <c r="CD46" s="171">
        <f t="shared" si="10"/>
      </c>
      <c r="CE46" s="173"/>
      <c r="CF46" s="173"/>
      <c r="CG46" s="173"/>
      <c r="CH46" s="8">
        <f t="shared" si="11"/>
      </c>
      <c r="CI46" s="238"/>
      <c r="CJ46" s="172" t="e">
        <f>VLOOKUP(IF(ISNA(MATCH(LEFT($AE46,2),#REF!,FALSE))=TRUE,$AE46,LEFT($AE46,2)),#REF!,IF(K46=#REF!,2,3),FALSE)</f>
        <v>#REF!</v>
      </c>
      <c r="CK46" s="173"/>
      <c r="CL46" s="186"/>
    </row>
    <row r="47" spans="1:90" ht="12.75">
      <c r="A47" s="70"/>
      <c r="B47" s="130"/>
      <c r="C47" s="7"/>
      <c r="D47" s="7"/>
      <c r="E47" s="171">
        <f t="shared" si="12"/>
      </c>
      <c r="F47" s="70"/>
      <c r="G47" s="177"/>
      <c r="H47" s="178"/>
      <c r="I47" s="8">
        <f t="shared" si="13"/>
      </c>
      <c r="J47" s="174"/>
      <c r="K47" s="179"/>
      <c r="L47" s="179"/>
      <c r="M47" s="184"/>
      <c r="N47" s="185"/>
      <c r="O47" s="185"/>
      <c r="P47" s="185"/>
      <c r="Q47" s="185"/>
      <c r="R47" s="185"/>
      <c r="S47" s="185"/>
      <c r="T47" s="185"/>
      <c r="U47" s="185"/>
      <c r="V47" s="172" t="e">
        <f>VLOOKUP(IF(ISNA(MATCH(LEFT($CL47,2),#REF!,FALSE))=TRUE,$CL47,LEFT($CL47,2)),#REF!,IF(K47=#REF!,2,3),FALSE)</f>
        <v>#REF!</v>
      </c>
      <c r="W47" s="185"/>
      <c r="X47" s="70"/>
      <c r="Y47" s="70"/>
      <c r="Z47" s="70"/>
      <c r="AA47" s="70"/>
      <c r="AB47" s="70"/>
      <c r="AC47" s="185"/>
      <c r="AD47" s="175"/>
      <c r="AE47" s="175"/>
      <c r="AF47" s="176"/>
      <c r="AG47" s="175"/>
      <c r="AH47" s="175"/>
      <c r="AI47" s="185"/>
      <c r="AJ47" s="185"/>
      <c r="AK47" s="173"/>
      <c r="AL47" s="173"/>
      <c r="AM47" s="173"/>
      <c r="AN47" s="173"/>
      <c r="AO47" s="171">
        <f t="shared" si="2"/>
      </c>
      <c r="AP47" s="173"/>
      <c r="AQ47" s="173"/>
      <c r="AR47" s="173"/>
      <c r="AS47" s="8">
        <f t="shared" si="3"/>
      </c>
      <c r="AT47" s="172" t="e">
        <f>VLOOKUP(IF(ISNA(MATCH(LEFT($AE47,2),#REF!,FALSE))=TRUE,$AE47,LEFT($AE47,2)),#REF!,IF(K47=#REF!,2,3),FALSE)</f>
        <v>#REF!</v>
      </c>
      <c r="AU47" s="172"/>
      <c r="AV47" s="173"/>
      <c r="AW47" s="173"/>
      <c r="AX47" s="173"/>
      <c r="AY47" s="182"/>
      <c r="AZ47" s="173"/>
      <c r="BA47" s="173"/>
      <c r="BB47" s="173"/>
      <c r="BC47" s="171">
        <f t="shared" si="4"/>
      </c>
      <c r="BD47" s="173"/>
      <c r="BE47" s="173"/>
      <c r="BF47" s="173"/>
      <c r="BG47" s="8">
        <f t="shared" si="5"/>
      </c>
      <c r="BH47" s="238"/>
      <c r="BI47" s="172" t="e">
        <f>VLOOKUP(IF(ISNA(MATCH(LEFT($AE47,2),#REF!,FALSE))=TRUE,$AE47,LEFT($AE47,2)),#REF!,IF(K47=#REF!,2,3),FALSE)</f>
        <v>#REF!</v>
      </c>
      <c r="BJ47" s="173"/>
      <c r="BK47" s="173"/>
      <c r="BL47" s="171">
        <f t="shared" si="6"/>
      </c>
      <c r="BM47" s="173"/>
      <c r="BN47" s="173"/>
      <c r="BO47" s="173"/>
      <c r="BP47" s="8">
        <f t="shared" si="7"/>
      </c>
      <c r="BQ47" s="238"/>
      <c r="BR47" s="172" t="e">
        <f>VLOOKUP(IF(ISNA(MATCH(LEFT($AE47,2),#REF!,FALSE))=TRUE,$AE47,LEFT($AE47,2)),#REF!,IF(K47=#REF!,2,3),FALSE)</f>
        <v>#REF!</v>
      </c>
      <c r="BS47" s="173"/>
      <c r="BT47" s="173"/>
      <c r="BU47" s="171">
        <f t="shared" si="8"/>
      </c>
      <c r="BV47" s="173"/>
      <c r="BW47" s="173"/>
      <c r="BX47" s="173"/>
      <c r="BY47" s="8">
        <f t="shared" si="9"/>
      </c>
      <c r="BZ47" s="238"/>
      <c r="CA47" s="172" t="e">
        <f>VLOOKUP(IF(ISNA(MATCH(LEFT($AE47,2),#REF!,FALSE))=TRUE,$AE47,LEFT($AE47,2)),#REF!,IF(K47=#REF!,2,3),FALSE)</f>
        <v>#REF!</v>
      </c>
      <c r="CB47" s="173"/>
      <c r="CC47" s="173"/>
      <c r="CD47" s="171">
        <f t="shared" si="10"/>
      </c>
      <c r="CE47" s="173"/>
      <c r="CF47" s="173"/>
      <c r="CG47" s="173"/>
      <c r="CH47" s="8">
        <f t="shared" si="11"/>
      </c>
      <c r="CI47" s="238"/>
      <c r="CJ47" s="172" t="e">
        <f>VLOOKUP(IF(ISNA(MATCH(LEFT($AE47,2),#REF!,FALSE))=TRUE,$AE47,LEFT($AE47,2)),#REF!,IF(K47=#REF!,2,3),FALSE)</f>
        <v>#REF!</v>
      </c>
      <c r="CK47" s="173"/>
      <c r="CL47" s="186"/>
    </row>
    <row r="48" spans="1:90" ht="12.75">
      <c r="A48" s="70"/>
      <c r="B48" s="130"/>
      <c r="C48" s="7"/>
      <c r="D48" s="7"/>
      <c r="E48" s="171">
        <f t="shared" si="12"/>
      </c>
      <c r="F48" s="70"/>
      <c r="G48" s="177"/>
      <c r="H48" s="178"/>
      <c r="I48" s="8">
        <f t="shared" si="13"/>
      </c>
      <c r="J48" s="174"/>
      <c r="K48" s="179"/>
      <c r="L48" s="179"/>
      <c r="M48" s="184"/>
      <c r="N48" s="185"/>
      <c r="O48" s="185"/>
      <c r="P48" s="185"/>
      <c r="Q48" s="185"/>
      <c r="R48" s="185"/>
      <c r="S48" s="185"/>
      <c r="T48" s="185"/>
      <c r="U48" s="185"/>
      <c r="V48" s="172" t="e">
        <f>VLOOKUP(IF(ISNA(MATCH(LEFT($CL48,2),#REF!,FALSE))=TRUE,$CL48,LEFT($CL48,2)),#REF!,IF(K48=#REF!,2,3),FALSE)</f>
        <v>#REF!</v>
      </c>
      <c r="W48" s="185"/>
      <c r="X48" s="70"/>
      <c r="Y48" s="70"/>
      <c r="Z48" s="70"/>
      <c r="AA48" s="70"/>
      <c r="AB48" s="70"/>
      <c r="AC48" s="185"/>
      <c r="AD48" s="175"/>
      <c r="AE48" s="175"/>
      <c r="AF48" s="176"/>
      <c r="AG48" s="175"/>
      <c r="AH48" s="175"/>
      <c r="AI48" s="185"/>
      <c r="AJ48" s="185"/>
      <c r="AK48" s="173"/>
      <c r="AL48" s="173"/>
      <c r="AM48" s="173"/>
      <c r="AN48" s="173"/>
      <c r="AO48" s="171">
        <f t="shared" si="2"/>
      </c>
      <c r="AP48" s="173"/>
      <c r="AQ48" s="173"/>
      <c r="AR48" s="173"/>
      <c r="AS48" s="8">
        <f t="shared" si="3"/>
      </c>
      <c r="AT48" s="172" t="e">
        <f>VLOOKUP(IF(ISNA(MATCH(LEFT($AE48,2),#REF!,FALSE))=TRUE,$AE48,LEFT($AE48,2)),#REF!,IF(K48=#REF!,2,3),FALSE)</f>
        <v>#REF!</v>
      </c>
      <c r="AU48" s="172"/>
      <c r="AV48" s="173"/>
      <c r="AW48" s="173"/>
      <c r="AX48" s="173"/>
      <c r="AY48" s="182"/>
      <c r="AZ48" s="173"/>
      <c r="BA48" s="173"/>
      <c r="BB48" s="173"/>
      <c r="BC48" s="171">
        <f t="shared" si="4"/>
      </c>
      <c r="BD48" s="173"/>
      <c r="BE48" s="173"/>
      <c r="BF48" s="173"/>
      <c r="BG48" s="8">
        <f t="shared" si="5"/>
      </c>
      <c r="BH48" s="238"/>
      <c r="BI48" s="172" t="e">
        <f>VLOOKUP(IF(ISNA(MATCH(LEFT($AE48,2),#REF!,FALSE))=TRUE,$AE48,LEFT($AE48,2)),#REF!,IF(K48=#REF!,2,3),FALSE)</f>
        <v>#REF!</v>
      </c>
      <c r="BJ48" s="173"/>
      <c r="BK48" s="173"/>
      <c r="BL48" s="171">
        <f t="shared" si="6"/>
      </c>
      <c r="BM48" s="173"/>
      <c r="BN48" s="173"/>
      <c r="BO48" s="173"/>
      <c r="BP48" s="8">
        <f t="shared" si="7"/>
      </c>
      <c r="BQ48" s="238"/>
      <c r="BR48" s="172" t="e">
        <f>VLOOKUP(IF(ISNA(MATCH(LEFT($AE48,2),#REF!,FALSE))=TRUE,$AE48,LEFT($AE48,2)),#REF!,IF(K48=#REF!,2,3),FALSE)</f>
        <v>#REF!</v>
      </c>
      <c r="BS48" s="173"/>
      <c r="BT48" s="173"/>
      <c r="BU48" s="171">
        <f t="shared" si="8"/>
      </c>
      <c r="BV48" s="173"/>
      <c r="BW48" s="173"/>
      <c r="BX48" s="173"/>
      <c r="BY48" s="8">
        <f t="shared" si="9"/>
      </c>
      <c r="BZ48" s="238"/>
      <c r="CA48" s="172" t="e">
        <f>VLOOKUP(IF(ISNA(MATCH(LEFT($AE48,2),#REF!,FALSE))=TRUE,$AE48,LEFT($AE48,2)),#REF!,IF(K48=#REF!,2,3),FALSE)</f>
        <v>#REF!</v>
      </c>
      <c r="CB48" s="173"/>
      <c r="CC48" s="173"/>
      <c r="CD48" s="171">
        <f t="shared" si="10"/>
      </c>
      <c r="CE48" s="173"/>
      <c r="CF48" s="173"/>
      <c r="CG48" s="173"/>
      <c r="CH48" s="8">
        <f t="shared" si="11"/>
      </c>
      <c r="CI48" s="238"/>
      <c r="CJ48" s="172" t="e">
        <f>VLOOKUP(IF(ISNA(MATCH(LEFT($AE48,2),#REF!,FALSE))=TRUE,$AE48,LEFT($AE48,2)),#REF!,IF(K48=#REF!,2,3),FALSE)</f>
        <v>#REF!</v>
      </c>
      <c r="CK48" s="173"/>
      <c r="CL48" s="186"/>
    </row>
    <row r="49" spans="1:90" ht="12.75">
      <c r="A49" s="70"/>
      <c r="B49" s="130"/>
      <c r="C49" s="7"/>
      <c r="D49" s="7"/>
      <c r="E49" s="171">
        <f t="shared" si="12"/>
      </c>
      <c r="F49" s="70"/>
      <c r="G49" s="177"/>
      <c r="H49" s="178"/>
      <c r="I49" s="8">
        <f t="shared" si="13"/>
      </c>
      <c r="J49" s="174"/>
      <c r="K49" s="179"/>
      <c r="L49" s="179"/>
      <c r="M49" s="184"/>
      <c r="N49" s="185"/>
      <c r="O49" s="185"/>
      <c r="P49" s="185"/>
      <c r="Q49" s="185"/>
      <c r="R49" s="185"/>
      <c r="S49" s="185"/>
      <c r="T49" s="185"/>
      <c r="U49" s="185"/>
      <c r="V49" s="172" t="e">
        <f>VLOOKUP(IF(ISNA(MATCH(LEFT($CL49,2),#REF!,FALSE))=TRUE,$CL49,LEFT($CL49,2)),#REF!,IF(K49=#REF!,2,3),FALSE)</f>
        <v>#REF!</v>
      </c>
      <c r="W49" s="185"/>
      <c r="X49" s="70"/>
      <c r="Y49" s="130"/>
      <c r="Z49" s="130"/>
      <c r="AA49" s="130"/>
      <c r="AB49" s="130"/>
      <c r="AC49" s="185"/>
      <c r="AD49" s="175"/>
      <c r="AE49" s="175"/>
      <c r="AF49" s="176"/>
      <c r="AG49" s="175"/>
      <c r="AH49" s="175"/>
      <c r="AI49" s="185"/>
      <c r="AJ49" s="185"/>
      <c r="AK49" s="173"/>
      <c r="AL49" s="173"/>
      <c r="AM49" s="173"/>
      <c r="AN49" s="173"/>
      <c r="AO49" s="171">
        <f t="shared" si="2"/>
      </c>
      <c r="AP49" s="173"/>
      <c r="AQ49" s="173"/>
      <c r="AR49" s="173"/>
      <c r="AS49" s="8">
        <f t="shared" si="3"/>
      </c>
      <c r="AT49" s="172" t="e">
        <f>VLOOKUP(IF(ISNA(MATCH(LEFT($AE49,2),#REF!,FALSE))=TRUE,$AE49,LEFT($AE49,2)),#REF!,IF(K49=#REF!,2,3),FALSE)</f>
        <v>#REF!</v>
      </c>
      <c r="AU49" s="172"/>
      <c r="AV49" s="173"/>
      <c r="AW49" s="173"/>
      <c r="AX49" s="173"/>
      <c r="AY49" s="182"/>
      <c r="AZ49" s="173"/>
      <c r="BA49" s="173"/>
      <c r="BB49" s="173"/>
      <c r="BC49" s="171">
        <f t="shared" si="4"/>
      </c>
      <c r="BD49" s="173"/>
      <c r="BE49" s="173"/>
      <c r="BF49" s="173"/>
      <c r="BG49" s="8">
        <f t="shared" si="5"/>
      </c>
      <c r="BH49" s="238"/>
      <c r="BI49" s="172" t="e">
        <f>VLOOKUP(IF(ISNA(MATCH(LEFT($AE49,2),#REF!,FALSE))=TRUE,$AE49,LEFT($AE49,2)),#REF!,IF(K49=#REF!,2,3),FALSE)</f>
        <v>#REF!</v>
      </c>
      <c r="BJ49" s="173"/>
      <c r="BK49" s="173"/>
      <c r="BL49" s="171">
        <f t="shared" si="6"/>
      </c>
      <c r="BM49" s="173"/>
      <c r="BN49" s="173"/>
      <c r="BO49" s="173"/>
      <c r="BP49" s="8">
        <f t="shared" si="7"/>
      </c>
      <c r="BQ49" s="238"/>
      <c r="BR49" s="172" t="e">
        <f>VLOOKUP(IF(ISNA(MATCH(LEFT($AE49,2),#REF!,FALSE))=TRUE,$AE49,LEFT($AE49,2)),#REF!,IF(K49=#REF!,2,3),FALSE)</f>
        <v>#REF!</v>
      </c>
      <c r="BS49" s="173"/>
      <c r="BT49" s="173"/>
      <c r="BU49" s="171">
        <f t="shared" si="8"/>
      </c>
      <c r="BV49" s="173"/>
      <c r="BW49" s="173"/>
      <c r="BX49" s="173"/>
      <c r="BY49" s="8">
        <f t="shared" si="9"/>
      </c>
      <c r="BZ49" s="238"/>
      <c r="CA49" s="172" t="e">
        <f>VLOOKUP(IF(ISNA(MATCH(LEFT($AE49,2),#REF!,FALSE))=TRUE,$AE49,LEFT($AE49,2)),#REF!,IF(K49=#REF!,2,3),FALSE)</f>
        <v>#REF!</v>
      </c>
      <c r="CB49" s="173"/>
      <c r="CC49" s="173"/>
      <c r="CD49" s="171">
        <f t="shared" si="10"/>
      </c>
      <c r="CE49" s="173"/>
      <c r="CF49" s="173"/>
      <c r="CG49" s="173"/>
      <c r="CH49" s="8">
        <f t="shared" si="11"/>
      </c>
      <c r="CI49" s="238"/>
      <c r="CJ49" s="172" t="e">
        <f>VLOOKUP(IF(ISNA(MATCH(LEFT($AE49,2),#REF!,FALSE))=TRUE,$AE49,LEFT($AE49,2)),#REF!,IF(K49=#REF!,2,3),FALSE)</f>
        <v>#REF!</v>
      </c>
      <c r="CK49" s="173"/>
      <c r="CL49" s="186"/>
    </row>
    <row r="50" spans="1:90" ht="12.75">
      <c r="A50" s="70"/>
      <c r="B50" s="130"/>
      <c r="C50" s="7"/>
      <c r="D50" s="7"/>
      <c r="E50" s="171">
        <f t="shared" si="12"/>
      </c>
      <c r="F50" s="70"/>
      <c r="G50" s="177"/>
      <c r="H50" s="178"/>
      <c r="I50" s="8">
        <f t="shared" si="13"/>
      </c>
      <c r="J50" s="174"/>
      <c r="K50" s="179"/>
      <c r="L50" s="179"/>
      <c r="M50" s="184"/>
      <c r="N50" s="185"/>
      <c r="O50" s="185"/>
      <c r="P50" s="185"/>
      <c r="Q50" s="185"/>
      <c r="R50" s="185"/>
      <c r="S50" s="185"/>
      <c r="T50" s="185"/>
      <c r="U50" s="185"/>
      <c r="V50" s="172" t="e">
        <f>VLOOKUP(IF(ISNA(MATCH(LEFT($CL50,2),#REF!,FALSE))=TRUE,$CL50,LEFT($CL50,2)),#REF!,IF(K50=#REF!,2,3),FALSE)</f>
        <v>#REF!</v>
      </c>
      <c r="W50" s="185"/>
      <c r="X50" s="70"/>
      <c r="Y50" s="130"/>
      <c r="Z50" s="130"/>
      <c r="AA50" s="130"/>
      <c r="AB50" s="187"/>
      <c r="AC50" s="185"/>
      <c r="AD50" s="175"/>
      <c r="AE50" s="175"/>
      <c r="AF50" s="176"/>
      <c r="AG50" s="175"/>
      <c r="AH50" s="175"/>
      <c r="AI50" s="185"/>
      <c r="AJ50" s="185"/>
      <c r="AK50" s="173"/>
      <c r="AL50" s="173"/>
      <c r="AM50" s="173"/>
      <c r="AN50" s="173"/>
      <c r="AO50" s="171">
        <f t="shared" si="2"/>
      </c>
      <c r="AP50" s="173"/>
      <c r="AQ50" s="173"/>
      <c r="AR50" s="173"/>
      <c r="AS50" s="8">
        <f t="shared" si="3"/>
      </c>
      <c r="AT50" s="172" t="e">
        <f>VLOOKUP(IF(ISNA(MATCH(LEFT($AE50,2),#REF!,FALSE))=TRUE,$AE50,LEFT($AE50,2)),#REF!,IF(K50=#REF!,2,3),FALSE)</f>
        <v>#REF!</v>
      </c>
      <c r="AU50" s="172"/>
      <c r="AV50" s="173"/>
      <c r="AW50" s="173"/>
      <c r="AX50" s="173"/>
      <c r="AY50" s="182"/>
      <c r="AZ50" s="173"/>
      <c r="BA50" s="173"/>
      <c r="BB50" s="173"/>
      <c r="BC50" s="171">
        <f t="shared" si="4"/>
      </c>
      <c r="BD50" s="173"/>
      <c r="BE50" s="173"/>
      <c r="BF50" s="173"/>
      <c r="BG50" s="8">
        <f t="shared" si="5"/>
      </c>
      <c r="BH50" s="238"/>
      <c r="BI50" s="172" t="e">
        <f>VLOOKUP(IF(ISNA(MATCH(LEFT($AE50,2),#REF!,FALSE))=TRUE,$AE50,LEFT($AE50,2)),#REF!,IF(K50=#REF!,2,3),FALSE)</f>
        <v>#REF!</v>
      </c>
      <c r="BJ50" s="173"/>
      <c r="BK50" s="173"/>
      <c r="BL50" s="171">
        <f t="shared" si="6"/>
      </c>
      <c r="BM50" s="173"/>
      <c r="BN50" s="173"/>
      <c r="BO50" s="173"/>
      <c r="BP50" s="8">
        <f t="shared" si="7"/>
      </c>
      <c r="BQ50" s="238"/>
      <c r="BR50" s="172" t="e">
        <f>VLOOKUP(IF(ISNA(MATCH(LEFT($AE50,2),#REF!,FALSE))=TRUE,$AE50,LEFT($AE50,2)),#REF!,IF(K50=#REF!,2,3),FALSE)</f>
        <v>#REF!</v>
      </c>
      <c r="BS50" s="173"/>
      <c r="BT50" s="173"/>
      <c r="BU50" s="171">
        <f t="shared" si="8"/>
      </c>
      <c r="BV50" s="173"/>
      <c r="BW50" s="173"/>
      <c r="BX50" s="173"/>
      <c r="BY50" s="8">
        <f t="shared" si="9"/>
      </c>
      <c r="BZ50" s="238"/>
      <c r="CA50" s="172" t="e">
        <f>VLOOKUP(IF(ISNA(MATCH(LEFT($AE50,2),#REF!,FALSE))=TRUE,$AE50,LEFT($AE50,2)),#REF!,IF(K50=#REF!,2,3),FALSE)</f>
        <v>#REF!</v>
      </c>
      <c r="CB50" s="173"/>
      <c r="CC50" s="173"/>
      <c r="CD50" s="171">
        <f t="shared" si="10"/>
      </c>
      <c r="CE50" s="173"/>
      <c r="CF50" s="173"/>
      <c r="CG50" s="173"/>
      <c r="CH50" s="8">
        <f t="shared" si="11"/>
      </c>
      <c r="CI50" s="238"/>
      <c r="CJ50" s="172" t="e">
        <f>VLOOKUP(IF(ISNA(MATCH(LEFT($AE50,2),#REF!,FALSE))=TRUE,$AE50,LEFT($AE50,2)),#REF!,IF(K50=#REF!,2,3),FALSE)</f>
        <v>#REF!</v>
      </c>
      <c r="CK50" s="173"/>
      <c r="CL50" s="186"/>
    </row>
    <row r="51" spans="1:90" ht="12.75">
      <c r="A51" s="70"/>
      <c r="B51" s="130"/>
      <c r="C51" s="7"/>
      <c r="D51" s="7"/>
      <c r="E51" s="171">
        <f t="shared" si="12"/>
      </c>
      <c r="F51" s="70"/>
      <c r="G51" s="177"/>
      <c r="H51" s="178"/>
      <c r="I51" s="8">
        <f t="shared" si="13"/>
      </c>
      <c r="J51" s="174"/>
      <c r="K51" s="179"/>
      <c r="L51" s="179"/>
      <c r="M51" s="184"/>
      <c r="N51" s="185"/>
      <c r="O51" s="185"/>
      <c r="P51" s="185"/>
      <c r="Q51" s="185"/>
      <c r="R51" s="185"/>
      <c r="S51" s="185"/>
      <c r="T51" s="185"/>
      <c r="U51" s="185"/>
      <c r="V51" s="172" t="e">
        <f>VLOOKUP(IF(ISNA(MATCH(LEFT($CL51,2),#REF!,FALSE))=TRUE,$CL51,LEFT($CL51,2)),#REF!,IF(K51=#REF!,2,3),FALSE)</f>
        <v>#REF!</v>
      </c>
      <c r="W51" s="185"/>
      <c r="X51" s="70"/>
      <c r="Y51" s="70"/>
      <c r="Z51" s="70"/>
      <c r="AA51" s="70"/>
      <c r="AB51" s="187"/>
      <c r="AC51" s="185"/>
      <c r="AD51" s="175"/>
      <c r="AE51" s="175"/>
      <c r="AF51" s="176"/>
      <c r="AG51" s="175"/>
      <c r="AH51" s="175"/>
      <c r="AI51" s="185"/>
      <c r="AJ51" s="185"/>
      <c r="AK51" s="173"/>
      <c r="AL51" s="173"/>
      <c r="AM51" s="173"/>
      <c r="AN51" s="173"/>
      <c r="AO51" s="171">
        <f t="shared" si="2"/>
      </c>
      <c r="AP51" s="173"/>
      <c r="AQ51" s="173"/>
      <c r="AR51" s="173"/>
      <c r="AS51" s="8">
        <f t="shared" si="3"/>
      </c>
      <c r="AT51" s="172" t="e">
        <f>VLOOKUP(IF(ISNA(MATCH(LEFT($AE51,2),#REF!,FALSE))=TRUE,$AE51,LEFT($AE51,2)),#REF!,IF(K51=#REF!,2,3),FALSE)</f>
        <v>#REF!</v>
      </c>
      <c r="AU51" s="172"/>
      <c r="AV51" s="173"/>
      <c r="AW51" s="173"/>
      <c r="AX51" s="173"/>
      <c r="AY51" s="182"/>
      <c r="AZ51" s="173"/>
      <c r="BA51" s="173"/>
      <c r="BB51" s="173"/>
      <c r="BC51" s="171">
        <f t="shared" si="4"/>
      </c>
      <c r="BD51" s="173"/>
      <c r="BE51" s="173"/>
      <c r="BF51" s="173"/>
      <c r="BG51" s="8">
        <f t="shared" si="5"/>
      </c>
      <c r="BH51" s="238"/>
      <c r="BI51" s="172" t="e">
        <f>VLOOKUP(IF(ISNA(MATCH(LEFT($AE51,2),#REF!,FALSE))=TRUE,$AE51,LEFT($AE51,2)),#REF!,IF(K51=#REF!,2,3),FALSE)</f>
        <v>#REF!</v>
      </c>
      <c r="BJ51" s="173"/>
      <c r="BK51" s="173"/>
      <c r="BL51" s="171">
        <f t="shared" si="6"/>
      </c>
      <c r="BM51" s="173"/>
      <c r="BN51" s="173"/>
      <c r="BO51" s="173"/>
      <c r="BP51" s="8">
        <f t="shared" si="7"/>
      </c>
      <c r="BQ51" s="238"/>
      <c r="BR51" s="172" t="e">
        <f>VLOOKUP(IF(ISNA(MATCH(LEFT($AE51,2),#REF!,FALSE))=TRUE,$AE51,LEFT($AE51,2)),#REF!,IF(K51=#REF!,2,3),FALSE)</f>
        <v>#REF!</v>
      </c>
      <c r="BS51" s="173"/>
      <c r="BT51" s="173"/>
      <c r="BU51" s="171">
        <f t="shared" si="8"/>
      </c>
      <c r="BV51" s="173"/>
      <c r="BW51" s="173"/>
      <c r="BX51" s="173"/>
      <c r="BY51" s="8">
        <f t="shared" si="9"/>
      </c>
      <c r="BZ51" s="238"/>
      <c r="CA51" s="172" t="e">
        <f>VLOOKUP(IF(ISNA(MATCH(LEFT($AE51,2),#REF!,FALSE))=TRUE,$AE51,LEFT($AE51,2)),#REF!,IF(K51=#REF!,2,3),FALSE)</f>
        <v>#REF!</v>
      </c>
      <c r="CB51" s="173"/>
      <c r="CC51" s="173"/>
      <c r="CD51" s="171">
        <f t="shared" si="10"/>
      </c>
      <c r="CE51" s="173"/>
      <c r="CF51" s="173"/>
      <c r="CG51" s="173"/>
      <c r="CH51" s="8">
        <f t="shared" si="11"/>
      </c>
      <c r="CI51" s="238"/>
      <c r="CJ51" s="172" t="e">
        <f>VLOOKUP(IF(ISNA(MATCH(LEFT($AE51,2),#REF!,FALSE))=TRUE,$AE51,LEFT($AE51,2)),#REF!,IF(K51=#REF!,2,3),FALSE)</f>
        <v>#REF!</v>
      </c>
      <c r="CK51" s="173"/>
      <c r="CL51" s="186"/>
    </row>
    <row r="52" spans="1:90" ht="12.75">
      <c r="A52" s="70"/>
      <c r="B52" s="130"/>
      <c r="C52" s="7"/>
      <c r="D52" s="7"/>
      <c r="E52" s="171">
        <f t="shared" si="12"/>
      </c>
      <c r="F52" s="70"/>
      <c r="G52" s="177"/>
      <c r="H52" s="178"/>
      <c r="I52" s="8">
        <f t="shared" si="13"/>
      </c>
      <c r="J52" s="174"/>
      <c r="K52" s="179"/>
      <c r="L52" s="179"/>
      <c r="M52" s="184"/>
      <c r="N52" s="185"/>
      <c r="O52" s="185"/>
      <c r="P52" s="185"/>
      <c r="Q52" s="185"/>
      <c r="R52" s="185"/>
      <c r="S52" s="185"/>
      <c r="T52" s="185"/>
      <c r="U52" s="185"/>
      <c r="V52" s="172" t="e">
        <f>VLOOKUP(IF(ISNA(MATCH(LEFT($CL52,2),#REF!,FALSE))=TRUE,$CL52,LEFT($CL52,2)),#REF!,IF(K52=#REF!,2,3),FALSE)</f>
        <v>#REF!</v>
      </c>
      <c r="W52" s="185"/>
      <c r="X52" s="130"/>
      <c r="Y52" s="130"/>
      <c r="Z52" s="130"/>
      <c r="AA52" s="130"/>
      <c r="AB52" s="187"/>
      <c r="AC52" s="185"/>
      <c r="AD52" s="175"/>
      <c r="AE52" s="175"/>
      <c r="AF52" s="176"/>
      <c r="AG52" s="175"/>
      <c r="AH52" s="175"/>
      <c r="AI52" s="185"/>
      <c r="AJ52" s="185"/>
      <c r="AK52" s="173"/>
      <c r="AL52" s="173"/>
      <c r="AM52" s="173"/>
      <c r="AN52" s="173"/>
      <c r="AO52" s="171">
        <f t="shared" si="2"/>
      </c>
      <c r="AP52" s="173"/>
      <c r="AQ52" s="173"/>
      <c r="AR52" s="173"/>
      <c r="AS52" s="8">
        <f t="shared" si="3"/>
      </c>
      <c r="AT52" s="172" t="e">
        <f>VLOOKUP(IF(ISNA(MATCH(LEFT($AE52,2),#REF!,FALSE))=TRUE,$AE52,LEFT($AE52,2)),#REF!,IF(K52=#REF!,2,3),FALSE)</f>
        <v>#REF!</v>
      </c>
      <c r="AU52" s="172"/>
      <c r="AV52" s="173"/>
      <c r="AW52" s="173"/>
      <c r="AX52" s="173"/>
      <c r="AY52" s="182"/>
      <c r="AZ52" s="173"/>
      <c r="BA52" s="173"/>
      <c r="BB52" s="173"/>
      <c r="BC52" s="171">
        <f t="shared" si="4"/>
      </c>
      <c r="BD52" s="173"/>
      <c r="BE52" s="173"/>
      <c r="BF52" s="173"/>
      <c r="BG52" s="8">
        <f t="shared" si="5"/>
      </c>
      <c r="BH52" s="238"/>
      <c r="BI52" s="172" t="e">
        <f>VLOOKUP(IF(ISNA(MATCH(LEFT($AE52,2),#REF!,FALSE))=TRUE,$AE52,LEFT($AE52,2)),#REF!,IF(K52=#REF!,2,3),FALSE)</f>
        <v>#REF!</v>
      </c>
      <c r="BJ52" s="173"/>
      <c r="BK52" s="173"/>
      <c r="BL52" s="171">
        <f t="shared" si="6"/>
      </c>
      <c r="BM52" s="173"/>
      <c r="BN52" s="173"/>
      <c r="BO52" s="173"/>
      <c r="BP52" s="8">
        <f t="shared" si="7"/>
      </c>
      <c r="BQ52" s="238"/>
      <c r="BR52" s="172" t="e">
        <f>VLOOKUP(IF(ISNA(MATCH(LEFT($AE52,2),#REF!,FALSE))=TRUE,$AE52,LEFT($AE52,2)),#REF!,IF(K52=#REF!,2,3),FALSE)</f>
        <v>#REF!</v>
      </c>
      <c r="BS52" s="173"/>
      <c r="BT52" s="173"/>
      <c r="BU52" s="171">
        <f t="shared" si="8"/>
      </c>
      <c r="BV52" s="173"/>
      <c r="BW52" s="173"/>
      <c r="BX52" s="173"/>
      <c r="BY52" s="8">
        <f t="shared" si="9"/>
      </c>
      <c r="BZ52" s="238"/>
      <c r="CA52" s="172" t="e">
        <f>VLOOKUP(IF(ISNA(MATCH(LEFT($AE52,2),#REF!,FALSE))=TRUE,$AE52,LEFT($AE52,2)),#REF!,IF(K52=#REF!,2,3),FALSE)</f>
        <v>#REF!</v>
      </c>
      <c r="CB52" s="173"/>
      <c r="CC52" s="173"/>
      <c r="CD52" s="171">
        <f t="shared" si="10"/>
      </c>
      <c r="CE52" s="173"/>
      <c r="CF52" s="173"/>
      <c r="CG52" s="173"/>
      <c r="CH52" s="8">
        <f t="shared" si="11"/>
      </c>
      <c r="CI52" s="238"/>
      <c r="CJ52" s="172" t="e">
        <f>VLOOKUP(IF(ISNA(MATCH(LEFT($AE52,2),#REF!,FALSE))=TRUE,$AE52,LEFT($AE52,2)),#REF!,IF(K52=#REF!,2,3),FALSE)</f>
        <v>#REF!</v>
      </c>
      <c r="CK52" s="173"/>
      <c r="CL52" s="186"/>
    </row>
    <row r="53" spans="1:90" ht="12.75">
      <c r="A53" s="70"/>
      <c r="B53" s="130"/>
      <c r="C53" s="7"/>
      <c r="D53" s="7"/>
      <c r="E53" s="171">
        <f t="shared" si="12"/>
      </c>
      <c r="F53" s="70"/>
      <c r="G53" s="177"/>
      <c r="H53" s="178"/>
      <c r="I53" s="8">
        <f t="shared" si="13"/>
      </c>
      <c r="J53" s="174"/>
      <c r="K53" s="179"/>
      <c r="L53" s="179"/>
      <c r="M53" s="184"/>
      <c r="N53" s="185"/>
      <c r="O53" s="185"/>
      <c r="P53" s="185"/>
      <c r="Q53" s="185"/>
      <c r="R53" s="185"/>
      <c r="S53" s="185"/>
      <c r="T53" s="185"/>
      <c r="U53" s="185"/>
      <c r="V53" s="172" t="e">
        <f>VLOOKUP(IF(ISNA(MATCH(LEFT($CL53,2),#REF!,FALSE))=TRUE,$CL53,LEFT($CL53,2)),#REF!,IF(K53=#REF!,2,3),FALSE)</f>
        <v>#REF!</v>
      </c>
      <c r="W53" s="185"/>
      <c r="X53" s="70"/>
      <c r="Y53" s="70"/>
      <c r="Z53" s="70"/>
      <c r="AA53" s="70"/>
      <c r="AB53" s="187"/>
      <c r="AC53" s="185"/>
      <c r="AD53" s="175"/>
      <c r="AE53" s="175"/>
      <c r="AF53" s="176"/>
      <c r="AG53" s="175"/>
      <c r="AH53" s="175"/>
      <c r="AI53" s="185"/>
      <c r="AJ53" s="185"/>
      <c r="AK53" s="173"/>
      <c r="AL53" s="173"/>
      <c r="AM53" s="173"/>
      <c r="AN53" s="173"/>
      <c r="AO53" s="171">
        <f t="shared" si="2"/>
      </c>
      <c r="AP53" s="173"/>
      <c r="AQ53" s="173"/>
      <c r="AR53" s="173"/>
      <c r="AS53" s="8">
        <f t="shared" si="3"/>
      </c>
      <c r="AT53" s="172" t="e">
        <f>VLOOKUP(IF(ISNA(MATCH(LEFT($AE53,2),#REF!,FALSE))=TRUE,$AE53,LEFT($AE53,2)),#REF!,IF(K53=#REF!,2,3),FALSE)</f>
        <v>#REF!</v>
      </c>
      <c r="AU53" s="172"/>
      <c r="AV53" s="173"/>
      <c r="AW53" s="173"/>
      <c r="AX53" s="173"/>
      <c r="AY53" s="182"/>
      <c r="AZ53" s="173"/>
      <c r="BA53" s="173"/>
      <c r="BB53" s="173"/>
      <c r="BC53" s="171">
        <f t="shared" si="4"/>
      </c>
      <c r="BD53" s="173"/>
      <c r="BE53" s="173"/>
      <c r="BF53" s="173"/>
      <c r="BG53" s="8">
        <f t="shared" si="5"/>
      </c>
      <c r="BH53" s="238"/>
      <c r="BI53" s="172" t="e">
        <f>VLOOKUP(IF(ISNA(MATCH(LEFT($AE53,2),#REF!,FALSE))=TRUE,$AE53,LEFT($AE53,2)),#REF!,IF(K53=#REF!,2,3),FALSE)</f>
        <v>#REF!</v>
      </c>
      <c r="BJ53" s="173"/>
      <c r="BK53" s="173"/>
      <c r="BL53" s="171">
        <f t="shared" si="6"/>
      </c>
      <c r="BM53" s="173"/>
      <c r="BN53" s="173"/>
      <c r="BO53" s="173"/>
      <c r="BP53" s="8">
        <f t="shared" si="7"/>
      </c>
      <c r="BQ53" s="238"/>
      <c r="BR53" s="172" t="e">
        <f>VLOOKUP(IF(ISNA(MATCH(LEFT($AE53,2),#REF!,FALSE))=TRUE,$AE53,LEFT($AE53,2)),#REF!,IF(K53=#REF!,2,3),FALSE)</f>
        <v>#REF!</v>
      </c>
      <c r="BS53" s="173"/>
      <c r="BT53" s="173"/>
      <c r="BU53" s="171">
        <f t="shared" si="8"/>
      </c>
      <c r="BV53" s="173"/>
      <c r="BW53" s="173"/>
      <c r="BX53" s="173"/>
      <c r="BY53" s="8">
        <f t="shared" si="9"/>
      </c>
      <c r="BZ53" s="238"/>
      <c r="CA53" s="172" t="e">
        <f>VLOOKUP(IF(ISNA(MATCH(LEFT($AE53,2),#REF!,FALSE))=TRUE,$AE53,LEFT($AE53,2)),#REF!,IF(K53=#REF!,2,3),FALSE)</f>
        <v>#REF!</v>
      </c>
      <c r="CB53" s="173"/>
      <c r="CC53" s="173"/>
      <c r="CD53" s="171">
        <f t="shared" si="10"/>
      </c>
      <c r="CE53" s="173"/>
      <c r="CF53" s="173"/>
      <c r="CG53" s="173"/>
      <c r="CH53" s="8">
        <f t="shared" si="11"/>
      </c>
      <c r="CI53" s="238"/>
      <c r="CJ53" s="172" t="e">
        <f>VLOOKUP(IF(ISNA(MATCH(LEFT($AE53,2),#REF!,FALSE))=TRUE,$AE53,LEFT($AE53,2)),#REF!,IF(K53=#REF!,2,3),FALSE)</f>
        <v>#REF!</v>
      </c>
      <c r="CK53" s="173"/>
      <c r="CL53" s="186"/>
    </row>
    <row r="54" spans="1:90" s="197" customFormat="1" ht="12.75">
      <c r="A54" s="192"/>
      <c r="B54" s="192"/>
      <c r="C54" s="193"/>
      <c r="D54" s="193"/>
      <c r="E54" s="193"/>
      <c r="F54" s="193"/>
      <c r="G54" s="192"/>
      <c r="H54" s="193"/>
      <c r="I54" s="193"/>
      <c r="J54" s="192"/>
      <c r="K54" s="129"/>
      <c r="L54" s="129"/>
      <c r="M54" s="194"/>
      <c r="N54" s="192"/>
      <c r="O54" s="192"/>
      <c r="P54" s="192"/>
      <c r="Q54" s="192"/>
      <c r="R54" s="192"/>
      <c r="S54" s="192"/>
      <c r="T54" s="192"/>
      <c r="U54" s="192"/>
      <c r="V54" s="195"/>
      <c r="W54" s="192"/>
      <c r="X54" s="192"/>
      <c r="Y54" s="192"/>
      <c r="Z54" s="192"/>
      <c r="AA54" s="193"/>
      <c r="AB54" s="192"/>
      <c r="AC54" s="192"/>
      <c r="AD54" s="192"/>
      <c r="AE54" s="192"/>
      <c r="AF54" s="192"/>
      <c r="AG54" s="192"/>
      <c r="AH54" s="192"/>
      <c r="AI54" s="192"/>
      <c r="AJ54" s="192"/>
      <c r="AK54" s="192"/>
      <c r="AL54" s="192"/>
      <c r="AM54" s="192"/>
      <c r="AN54" s="192"/>
      <c r="AO54" s="192"/>
      <c r="AP54" s="192"/>
      <c r="AQ54" s="192"/>
      <c r="AR54" s="192"/>
      <c r="AS54" s="192"/>
      <c r="AT54" s="196"/>
      <c r="AU54" s="196"/>
      <c r="AV54" s="192"/>
      <c r="AW54" s="192"/>
      <c r="AX54" s="192"/>
      <c r="AY54" s="196"/>
      <c r="AZ54" s="192"/>
      <c r="BA54" s="192"/>
      <c r="BB54" s="192"/>
      <c r="BC54" s="192"/>
      <c r="BD54" s="192"/>
      <c r="BE54" s="192"/>
      <c r="BF54" s="192"/>
      <c r="BG54" s="192"/>
      <c r="BH54" s="192"/>
      <c r="BI54" s="196"/>
      <c r="CK54" s="198"/>
      <c r="CL54" s="199"/>
    </row>
    <row r="55" spans="1:90" s="197" customFormat="1" ht="12.75">
      <c r="A55" s="192"/>
      <c r="B55" s="192"/>
      <c r="C55" s="193"/>
      <c r="D55" s="193"/>
      <c r="E55" s="193"/>
      <c r="F55" s="193"/>
      <c r="G55" s="192"/>
      <c r="H55" s="193"/>
      <c r="I55" s="193"/>
      <c r="J55" s="192"/>
      <c r="K55" s="129"/>
      <c r="L55" s="129"/>
      <c r="M55" s="194"/>
      <c r="N55" s="192"/>
      <c r="O55" s="192"/>
      <c r="P55" s="192"/>
      <c r="Q55" s="192"/>
      <c r="R55" s="192"/>
      <c r="S55" s="192"/>
      <c r="T55" s="192"/>
      <c r="U55" s="192"/>
      <c r="V55" s="195"/>
      <c r="W55" s="192"/>
      <c r="X55" s="192"/>
      <c r="Y55" s="192"/>
      <c r="Z55" s="192"/>
      <c r="AA55" s="193"/>
      <c r="AB55" s="192"/>
      <c r="AC55" s="192"/>
      <c r="AD55" s="192"/>
      <c r="AE55" s="192"/>
      <c r="AF55" s="192"/>
      <c r="AG55" s="192"/>
      <c r="AH55" s="192"/>
      <c r="AI55" s="192"/>
      <c r="AJ55" s="192"/>
      <c r="AK55" s="192"/>
      <c r="AL55" s="192"/>
      <c r="AM55" s="192"/>
      <c r="AN55" s="192"/>
      <c r="AO55" s="192"/>
      <c r="AP55" s="192"/>
      <c r="AQ55" s="192"/>
      <c r="AR55" s="192"/>
      <c r="AS55" s="192"/>
      <c r="AT55" s="196"/>
      <c r="AU55" s="196"/>
      <c r="AV55" s="192"/>
      <c r="AW55" s="192"/>
      <c r="AX55" s="192"/>
      <c r="AY55" s="196"/>
      <c r="AZ55" s="192"/>
      <c r="BA55" s="192"/>
      <c r="BB55" s="192"/>
      <c r="BC55" s="192"/>
      <c r="BD55" s="192"/>
      <c r="BE55" s="192"/>
      <c r="BF55" s="192"/>
      <c r="BG55" s="192"/>
      <c r="BH55" s="192"/>
      <c r="BI55" s="196"/>
      <c r="CK55" s="198"/>
      <c r="CL55" s="199"/>
    </row>
    <row r="56" spans="1:90" s="197" customFormat="1" ht="12.75">
      <c r="A56" s="192"/>
      <c r="B56" s="192"/>
      <c r="C56" s="193"/>
      <c r="D56" s="193"/>
      <c r="E56" s="193"/>
      <c r="F56" s="193"/>
      <c r="G56" s="192"/>
      <c r="H56" s="193"/>
      <c r="I56" s="193"/>
      <c r="J56" s="192"/>
      <c r="K56" s="129"/>
      <c r="L56" s="129"/>
      <c r="M56" s="194"/>
      <c r="N56" s="192"/>
      <c r="O56" s="192"/>
      <c r="P56" s="192"/>
      <c r="Q56" s="192"/>
      <c r="R56" s="192"/>
      <c r="S56" s="192"/>
      <c r="T56" s="192"/>
      <c r="U56" s="192"/>
      <c r="V56" s="195"/>
      <c r="W56" s="192"/>
      <c r="X56" s="192"/>
      <c r="Y56" s="192"/>
      <c r="Z56" s="192"/>
      <c r="AA56" s="193"/>
      <c r="AB56" s="192"/>
      <c r="AC56" s="192"/>
      <c r="AD56" s="192"/>
      <c r="AE56" s="192"/>
      <c r="AF56" s="192"/>
      <c r="AG56" s="192"/>
      <c r="AH56" s="192"/>
      <c r="AI56" s="192"/>
      <c r="AJ56" s="192"/>
      <c r="AK56" s="192"/>
      <c r="AL56" s="192"/>
      <c r="AM56" s="192"/>
      <c r="AN56" s="192"/>
      <c r="AO56" s="192"/>
      <c r="AP56" s="192"/>
      <c r="AQ56" s="192"/>
      <c r="AR56" s="192"/>
      <c r="AS56" s="192"/>
      <c r="AT56" s="196"/>
      <c r="AU56" s="196"/>
      <c r="AV56" s="192"/>
      <c r="AW56" s="192"/>
      <c r="AX56" s="192"/>
      <c r="AY56" s="196"/>
      <c r="AZ56" s="192"/>
      <c r="BA56" s="192"/>
      <c r="BB56" s="192"/>
      <c r="BC56" s="192"/>
      <c r="BD56" s="192"/>
      <c r="BE56" s="192"/>
      <c r="BF56" s="192"/>
      <c r="BG56" s="192"/>
      <c r="BH56" s="192"/>
      <c r="BI56" s="196"/>
      <c r="CK56" s="198"/>
      <c r="CL56" s="199"/>
    </row>
    <row r="57" spans="1:90" s="197" customFormat="1" ht="12.75">
      <c r="A57" s="200" t="s">
        <v>126</v>
      </c>
      <c r="B57" s="200"/>
      <c r="C57" s="201"/>
      <c r="D57" s="200"/>
      <c r="E57" s="201"/>
      <c r="F57" s="200"/>
      <c r="G57" s="200"/>
      <c r="H57" s="200"/>
      <c r="I57" s="200"/>
      <c r="J57" s="200"/>
      <c r="K57" s="129"/>
      <c r="L57" s="129"/>
      <c r="M57" s="194"/>
      <c r="N57" s="192"/>
      <c r="O57" s="192"/>
      <c r="P57" s="192"/>
      <c r="Q57" s="192"/>
      <c r="R57" s="192"/>
      <c r="S57" s="192"/>
      <c r="T57" s="192"/>
      <c r="U57" s="192"/>
      <c r="V57" s="195"/>
      <c r="W57" s="192"/>
      <c r="X57" s="192"/>
      <c r="Y57" s="192"/>
      <c r="Z57" s="192"/>
      <c r="AA57" s="193"/>
      <c r="AB57" s="192"/>
      <c r="AC57" s="192"/>
      <c r="AD57" s="192"/>
      <c r="AE57" s="192"/>
      <c r="AF57" s="192"/>
      <c r="AG57" s="192"/>
      <c r="AH57" s="192"/>
      <c r="AI57" s="192"/>
      <c r="AJ57" s="192"/>
      <c r="AK57" s="192"/>
      <c r="AL57" s="192"/>
      <c r="AM57" s="192"/>
      <c r="AN57" s="192"/>
      <c r="AO57" s="192"/>
      <c r="AP57" s="192"/>
      <c r="AQ57" s="192"/>
      <c r="AR57" s="192"/>
      <c r="AS57" s="192"/>
      <c r="AT57" s="196"/>
      <c r="AU57" s="196"/>
      <c r="AV57" s="192"/>
      <c r="AW57" s="192"/>
      <c r="AX57" s="192"/>
      <c r="AY57" s="196"/>
      <c r="AZ57" s="192"/>
      <c r="BA57" s="192"/>
      <c r="BB57" s="192"/>
      <c r="BC57" s="192"/>
      <c r="BD57" s="192"/>
      <c r="BE57" s="192"/>
      <c r="BF57" s="192"/>
      <c r="BG57" s="192"/>
      <c r="BH57" s="192"/>
      <c r="BI57" s="196"/>
      <c r="CK57" s="198"/>
      <c r="CL57" s="199"/>
    </row>
    <row r="58" spans="1:90" s="197" customFormat="1" ht="12.75">
      <c r="A58" s="200" t="s">
        <v>127</v>
      </c>
      <c r="B58" s="200"/>
      <c r="C58" s="201"/>
      <c r="D58" s="200"/>
      <c r="E58" s="201"/>
      <c r="F58" s="200"/>
      <c r="G58" s="200"/>
      <c r="H58" s="200"/>
      <c r="I58" s="200"/>
      <c r="J58" s="200"/>
      <c r="K58" s="129"/>
      <c r="L58" s="129"/>
      <c r="M58" s="194"/>
      <c r="N58" s="192"/>
      <c r="O58" s="192"/>
      <c r="P58" s="192"/>
      <c r="Q58" s="192"/>
      <c r="R58" s="192"/>
      <c r="S58" s="192"/>
      <c r="T58" s="192"/>
      <c r="U58" s="192"/>
      <c r="V58" s="195"/>
      <c r="W58" s="192"/>
      <c r="X58" s="192"/>
      <c r="Y58" s="192"/>
      <c r="Z58" s="192"/>
      <c r="AA58" s="193"/>
      <c r="AB58" s="192"/>
      <c r="AC58" s="192"/>
      <c r="AD58" s="192"/>
      <c r="AE58" s="192"/>
      <c r="AF58" s="192"/>
      <c r="AG58" s="192"/>
      <c r="AH58" s="192"/>
      <c r="AI58" s="192"/>
      <c r="AJ58" s="192"/>
      <c r="AK58" s="192"/>
      <c r="AL58" s="192"/>
      <c r="AM58" s="192"/>
      <c r="AN58" s="192"/>
      <c r="AO58" s="192"/>
      <c r="AP58" s="192"/>
      <c r="AQ58" s="192"/>
      <c r="AR58" s="192"/>
      <c r="AS58" s="192"/>
      <c r="AT58" s="196"/>
      <c r="AU58" s="196"/>
      <c r="AV58" s="192"/>
      <c r="AW58" s="192"/>
      <c r="AX58" s="192"/>
      <c r="AY58" s="196"/>
      <c r="AZ58" s="192"/>
      <c r="BA58" s="192"/>
      <c r="BB58" s="192"/>
      <c r="BC58" s="192"/>
      <c r="BD58" s="192"/>
      <c r="BE58" s="192"/>
      <c r="BF58" s="192"/>
      <c r="BG58" s="192"/>
      <c r="BH58" s="192"/>
      <c r="BI58" s="196"/>
      <c r="CK58" s="198"/>
      <c r="CL58" s="199"/>
    </row>
    <row r="59" spans="1:90" s="197" customFormat="1" ht="12.75">
      <c r="A59" s="200"/>
      <c r="B59" s="200"/>
      <c r="C59" s="201"/>
      <c r="D59" s="200"/>
      <c r="E59" s="201"/>
      <c r="F59" s="200"/>
      <c r="G59" s="200"/>
      <c r="H59" s="200"/>
      <c r="I59" s="200"/>
      <c r="J59" s="200"/>
      <c r="K59" s="129"/>
      <c r="L59" s="129"/>
      <c r="M59" s="194"/>
      <c r="N59" s="192"/>
      <c r="O59" s="192"/>
      <c r="P59" s="192"/>
      <c r="Q59" s="192"/>
      <c r="R59" s="192"/>
      <c r="S59" s="192"/>
      <c r="T59" s="192"/>
      <c r="U59" s="192"/>
      <c r="V59" s="195"/>
      <c r="W59" s="192"/>
      <c r="X59" s="192"/>
      <c r="Y59" s="192"/>
      <c r="Z59" s="192"/>
      <c r="AA59" s="193"/>
      <c r="AB59" s="192"/>
      <c r="AC59" s="192"/>
      <c r="AD59" s="192"/>
      <c r="AE59" s="192"/>
      <c r="AF59" s="192"/>
      <c r="AG59" s="192"/>
      <c r="AH59" s="192"/>
      <c r="AI59" s="192"/>
      <c r="AJ59" s="192"/>
      <c r="AK59" s="192"/>
      <c r="AL59" s="192"/>
      <c r="AM59" s="192"/>
      <c r="AN59" s="192"/>
      <c r="AO59" s="192"/>
      <c r="AP59" s="192"/>
      <c r="AQ59" s="192"/>
      <c r="AR59" s="192"/>
      <c r="AS59" s="192"/>
      <c r="AT59" s="196"/>
      <c r="AU59" s="196"/>
      <c r="AV59" s="192"/>
      <c r="AW59" s="192"/>
      <c r="AX59" s="192"/>
      <c r="AY59" s="196"/>
      <c r="AZ59" s="192"/>
      <c r="BA59" s="192"/>
      <c r="BB59" s="192"/>
      <c r="BC59" s="192"/>
      <c r="BD59" s="192"/>
      <c r="BE59" s="192"/>
      <c r="BF59" s="192"/>
      <c r="BG59" s="192"/>
      <c r="BH59" s="192"/>
      <c r="BI59" s="196"/>
      <c r="CK59" s="198"/>
      <c r="CL59" s="199"/>
    </row>
    <row r="60" spans="1:90" s="197" customFormat="1" ht="12.75">
      <c r="A60" s="202" t="s">
        <v>128</v>
      </c>
      <c r="B60" s="203"/>
      <c r="C60" s="204"/>
      <c r="D60" s="205"/>
      <c r="E60" s="201"/>
      <c r="F60" s="202" t="s">
        <v>129</v>
      </c>
      <c r="G60" s="203"/>
      <c r="H60" s="203"/>
      <c r="I60" s="203"/>
      <c r="J60" s="203"/>
      <c r="K60" s="129"/>
      <c r="L60" s="129"/>
      <c r="M60" s="194"/>
      <c r="N60" s="192"/>
      <c r="O60" s="192"/>
      <c r="P60" s="192"/>
      <c r="Q60" s="192"/>
      <c r="R60" s="192"/>
      <c r="S60" s="192"/>
      <c r="T60" s="192"/>
      <c r="U60" s="192"/>
      <c r="V60" s="195"/>
      <c r="W60" s="192"/>
      <c r="X60" s="192"/>
      <c r="Y60" s="192"/>
      <c r="Z60" s="192"/>
      <c r="AA60" s="193"/>
      <c r="AB60" s="192"/>
      <c r="AC60" s="192"/>
      <c r="AD60" s="192"/>
      <c r="AE60" s="192"/>
      <c r="AF60" s="192"/>
      <c r="AG60" s="192"/>
      <c r="AH60" s="192"/>
      <c r="AI60" s="192"/>
      <c r="AJ60" s="192"/>
      <c r="AK60" s="192"/>
      <c r="AL60" s="192"/>
      <c r="AM60" s="192"/>
      <c r="AN60" s="192"/>
      <c r="AO60" s="192"/>
      <c r="AP60" s="192"/>
      <c r="AQ60" s="192"/>
      <c r="AR60" s="192"/>
      <c r="AS60" s="192"/>
      <c r="AT60" s="196"/>
      <c r="AU60" s="196"/>
      <c r="AV60" s="192"/>
      <c r="AW60" s="192"/>
      <c r="AX60" s="192"/>
      <c r="AY60" s="196"/>
      <c r="AZ60" s="192"/>
      <c r="BA60" s="192"/>
      <c r="BB60" s="192"/>
      <c r="BC60" s="192"/>
      <c r="BD60" s="192"/>
      <c r="BE60" s="192"/>
      <c r="BF60" s="192"/>
      <c r="BG60" s="192"/>
      <c r="BH60" s="192"/>
      <c r="BI60" s="196"/>
      <c r="CK60" s="198"/>
      <c r="CL60" s="199"/>
    </row>
    <row r="61" spans="1:90" s="197" customFormat="1" ht="12.75">
      <c r="A61" s="206"/>
      <c r="B61" s="207"/>
      <c r="C61" s="208"/>
      <c r="D61" s="209"/>
      <c r="E61" s="201"/>
      <c r="F61" s="206"/>
      <c r="G61" s="207"/>
      <c r="H61" s="207"/>
      <c r="I61" s="207"/>
      <c r="J61" s="207"/>
      <c r="K61" s="129"/>
      <c r="L61" s="129"/>
      <c r="M61" s="194"/>
      <c r="N61" s="192"/>
      <c r="O61" s="192"/>
      <c r="P61" s="192"/>
      <c r="Q61" s="192"/>
      <c r="R61" s="192"/>
      <c r="S61" s="192"/>
      <c r="T61" s="192"/>
      <c r="U61" s="192"/>
      <c r="V61" s="195"/>
      <c r="W61" s="192"/>
      <c r="X61" s="192"/>
      <c r="Y61" s="192"/>
      <c r="Z61" s="192"/>
      <c r="AA61" s="193"/>
      <c r="AB61" s="192"/>
      <c r="AC61" s="192"/>
      <c r="AD61" s="192"/>
      <c r="AE61" s="192"/>
      <c r="AF61" s="192"/>
      <c r="AG61" s="192"/>
      <c r="AH61" s="192"/>
      <c r="AI61" s="192"/>
      <c r="AJ61" s="192"/>
      <c r="AK61" s="192"/>
      <c r="AL61" s="192"/>
      <c r="AM61" s="192"/>
      <c r="AN61" s="192"/>
      <c r="AO61" s="192"/>
      <c r="AP61" s="192"/>
      <c r="AQ61" s="192"/>
      <c r="AR61" s="192"/>
      <c r="AS61" s="192"/>
      <c r="AT61" s="196"/>
      <c r="AU61" s="196"/>
      <c r="AV61" s="192"/>
      <c r="AW61" s="192"/>
      <c r="AX61" s="192"/>
      <c r="AY61" s="196"/>
      <c r="AZ61" s="192"/>
      <c r="BA61" s="192"/>
      <c r="BB61" s="192"/>
      <c r="BC61" s="192"/>
      <c r="BD61" s="192"/>
      <c r="BE61" s="192"/>
      <c r="BF61" s="192"/>
      <c r="BG61" s="192"/>
      <c r="BH61" s="192"/>
      <c r="BI61" s="196"/>
      <c r="CK61" s="198"/>
      <c r="CL61" s="199"/>
    </row>
    <row r="62" spans="1:90" s="197" customFormat="1" ht="12.75">
      <c r="A62" s="206"/>
      <c r="B62" s="207"/>
      <c r="C62" s="208"/>
      <c r="D62" s="209"/>
      <c r="E62" s="201"/>
      <c r="F62" s="206"/>
      <c r="G62" s="207"/>
      <c r="H62" s="207"/>
      <c r="I62" s="207"/>
      <c r="J62" s="207"/>
      <c r="K62" s="129"/>
      <c r="L62" s="129"/>
      <c r="M62" s="194"/>
      <c r="N62" s="192"/>
      <c r="O62" s="192"/>
      <c r="P62" s="192"/>
      <c r="Q62" s="192"/>
      <c r="R62" s="192"/>
      <c r="S62" s="192"/>
      <c r="T62" s="192"/>
      <c r="U62" s="192"/>
      <c r="V62" s="195"/>
      <c r="W62" s="192"/>
      <c r="X62" s="192"/>
      <c r="Y62" s="192"/>
      <c r="Z62" s="192"/>
      <c r="AA62" s="193"/>
      <c r="AB62" s="192"/>
      <c r="AC62" s="192"/>
      <c r="AD62" s="192"/>
      <c r="AE62" s="192"/>
      <c r="AF62" s="192"/>
      <c r="AG62" s="192"/>
      <c r="AH62" s="192"/>
      <c r="AI62" s="192"/>
      <c r="AJ62" s="192"/>
      <c r="AK62" s="192"/>
      <c r="AL62" s="192"/>
      <c r="AM62" s="192"/>
      <c r="AN62" s="192"/>
      <c r="AO62" s="192"/>
      <c r="AP62" s="192"/>
      <c r="AQ62" s="192"/>
      <c r="AR62" s="192"/>
      <c r="AS62" s="192"/>
      <c r="AT62" s="196"/>
      <c r="AU62" s="196"/>
      <c r="AV62" s="192"/>
      <c r="AW62" s="192"/>
      <c r="AX62" s="192"/>
      <c r="AY62" s="196"/>
      <c r="AZ62" s="192"/>
      <c r="BA62" s="192"/>
      <c r="BB62" s="192"/>
      <c r="BC62" s="192"/>
      <c r="BD62" s="192"/>
      <c r="BE62" s="192"/>
      <c r="BF62" s="192"/>
      <c r="BG62" s="192"/>
      <c r="BH62" s="192"/>
      <c r="BI62" s="196"/>
      <c r="CK62" s="198"/>
      <c r="CL62" s="199"/>
    </row>
  </sheetData>
  <sheetProtection sort="0" autoFilter="0"/>
  <mergeCells count="39">
    <mergeCell ref="CK14:CL15"/>
    <mergeCell ref="X16:AH16"/>
    <mergeCell ref="AM16:AN16"/>
    <mergeCell ref="A14:K15"/>
    <mergeCell ref="BA15:BG15"/>
    <mergeCell ref="O14:R15"/>
    <mergeCell ref="M14:N15"/>
    <mergeCell ref="AV16:AY16"/>
    <mergeCell ref="AM15:AY15"/>
    <mergeCell ref="U14:V15"/>
    <mergeCell ref="BJ15:BP15"/>
    <mergeCell ref="A16:A18"/>
    <mergeCell ref="J16:K16"/>
    <mergeCell ref="M16:N16"/>
    <mergeCell ref="O16:R16"/>
    <mergeCell ref="C16:D16"/>
    <mergeCell ref="E16:G16"/>
    <mergeCell ref="H16:I16"/>
    <mergeCell ref="BO16:BP16"/>
    <mergeCell ref="AD14:AH15"/>
    <mergeCell ref="X14:AB15"/>
    <mergeCell ref="AI14:AL15"/>
    <mergeCell ref="BL16:BN16"/>
    <mergeCell ref="AM14:CH14"/>
    <mergeCell ref="CB15:CH15"/>
    <mergeCell ref="CB16:CC16"/>
    <mergeCell ref="CD16:CF16"/>
    <mergeCell ref="BS15:BY15"/>
    <mergeCell ref="CG16:CH16"/>
    <mergeCell ref="BS16:BT16"/>
    <mergeCell ref="BU16:BW16"/>
    <mergeCell ref="BX16:BY16"/>
    <mergeCell ref="BJ16:BK16"/>
    <mergeCell ref="AI16:AL16"/>
    <mergeCell ref="BA16:BB16"/>
    <mergeCell ref="BC16:BE16"/>
    <mergeCell ref="BF16:BG16"/>
    <mergeCell ref="AR16:AS16"/>
    <mergeCell ref="AO16:AQ16"/>
  </mergeCells>
  <printOptions horizontalCentered="1"/>
  <pageMargins left="0.44" right="0.35" top="0.5118110236220472" bottom="0.5118110236220472" header="0.5118110236220472" footer="0.5118110236220472"/>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Wiadomość</dc:title>
  <dc:subject/>
  <dc:creator>Client Administration</dc:creator>
  <cp:keywords/>
  <dc:description/>
  <cp:lastModifiedBy>Bartosz Mikołajczyk</cp:lastModifiedBy>
  <cp:lastPrinted>2009-03-18T19:10:54Z</cp:lastPrinted>
  <dcterms:created xsi:type="dcterms:W3CDTF">1999-10-17T14:11:30Z</dcterms:created>
  <dcterms:modified xsi:type="dcterms:W3CDTF">2013-02-01T09:46:40Z</dcterms:modified>
  <cp:category/>
  <cp:version/>
  <cp:contentType/>
  <cp:contentStatus/>
</cp:coreProperties>
</file>